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еннадий\Desktop\"/>
    </mc:Choice>
  </mc:AlternateContent>
  <bookViews>
    <workbookView xWindow="0" yWindow="0" windowWidth="24000" windowHeight="9735"/>
  </bookViews>
  <sheets>
    <sheet name="платные " sheetId="4" r:id="rId1"/>
  </sheets>
  <externalReferences>
    <externalReference r:id="rId2"/>
  </externalReferences>
  <definedNames>
    <definedName name="_xlnm._FilterDatabase" localSheetId="0" hidden="1">'платные '!$A$2:$A$225</definedName>
  </definedNames>
  <calcPr calcId="152511"/>
</workbook>
</file>

<file path=xl/calcChain.xml><?xml version="1.0" encoding="utf-8"?>
<calcChain xmlns="http://schemas.openxmlformats.org/spreadsheetml/2006/main">
  <c r="C193" i="4" l="1"/>
  <c r="C192" i="4"/>
  <c r="C191" i="4"/>
  <c r="C190" i="4"/>
  <c r="C189" i="4"/>
  <c r="C188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4" i="4"/>
  <c r="C163" i="4"/>
  <c r="C162" i="4"/>
  <c r="C161" i="4"/>
  <c r="C159" i="4"/>
  <c r="C157" i="4"/>
  <c r="C156" i="4"/>
  <c r="C154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6" i="4"/>
  <c r="C125" i="4"/>
  <c r="C124" i="4"/>
  <c r="C123" i="4"/>
  <c r="C122" i="4"/>
  <c r="C121" i="4"/>
  <c r="C120" i="4"/>
  <c r="C119" i="4"/>
  <c r="C118" i="4"/>
  <c r="C117" i="4"/>
  <c r="C115" i="4"/>
  <c r="C114" i="4"/>
  <c r="C112" i="4"/>
  <c r="C111" i="4"/>
  <c r="C110" i="4"/>
  <c r="C97" i="4"/>
  <c r="C96" i="4"/>
  <c r="C95" i="4"/>
  <c r="C93" i="4"/>
  <c r="C92" i="4"/>
  <c r="C91" i="4"/>
  <c r="C90" i="4"/>
  <c r="C89" i="4"/>
  <c r="C88" i="4"/>
  <c r="C87" i="4"/>
  <c r="C86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0" i="4"/>
  <c r="C69" i="4"/>
  <c r="C66" i="4"/>
  <c r="C65" i="4"/>
  <c r="C58" i="4"/>
  <c r="C57" i="4"/>
  <c r="C56" i="4"/>
  <c r="C55" i="4"/>
  <c r="C54" i="4"/>
  <c r="C53" i="4"/>
  <c r="C52" i="4"/>
  <c r="C50" i="4"/>
  <c r="C48" i="4"/>
  <c r="C47" i="4"/>
  <c r="C46" i="4"/>
  <c r="C44" i="4"/>
  <c r="C41" i="4"/>
  <c r="C40" i="4"/>
  <c r="C39" i="4"/>
  <c r="C38" i="4"/>
  <c r="C37" i="4"/>
  <c r="C36" i="4"/>
  <c r="C35" i="4"/>
  <c r="C34" i="4"/>
  <c r="C33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</calcChain>
</file>

<file path=xl/sharedStrings.xml><?xml version="1.0" encoding="utf-8"?>
<sst xmlns="http://schemas.openxmlformats.org/spreadsheetml/2006/main" count="409" uniqueCount="404">
  <si>
    <t>П   Р   Е   Й   С   К   У   Р   А   Н   Т</t>
  </si>
  <si>
    <t>АМБУЛАТОРНО-ПОЛИКЛИНИЧЕСКАЯ ПОМОЩЬ</t>
  </si>
  <si>
    <t>КОД УСЛУГИ</t>
  </si>
  <si>
    <t>НАИМЕНОВАНИЕ УСЛУГИ</t>
  </si>
  <si>
    <t>СУММА                              (руб.)</t>
  </si>
  <si>
    <t>ПРИЕМ ВРАЧА ПЕРВИЧНЫЙ</t>
  </si>
  <si>
    <t>В01.047.001</t>
  </si>
  <si>
    <t>В01.057.001</t>
  </si>
  <si>
    <t>В01.023.001</t>
  </si>
  <si>
    <t>В01.008.001</t>
  </si>
  <si>
    <t>В01.001.001</t>
  </si>
  <si>
    <t>В01.029.001</t>
  </si>
  <si>
    <t>В01.036.001</t>
  </si>
  <si>
    <t>В01.028.001</t>
  </si>
  <si>
    <t>В01.047.002</t>
  </si>
  <si>
    <t>В01.057.002</t>
  </si>
  <si>
    <t>В01.023.002</t>
  </si>
  <si>
    <t>В01.008.002</t>
  </si>
  <si>
    <t>В01.001.002</t>
  </si>
  <si>
    <t>В01.029.002</t>
  </si>
  <si>
    <t>В01.036.002</t>
  </si>
  <si>
    <t>В01.028.002</t>
  </si>
  <si>
    <t>В04.047.002</t>
  </si>
  <si>
    <t>В04.057.002</t>
  </si>
  <si>
    <t>В04.023.002</t>
  </si>
  <si>
    <t>В04.008.002</t>
  </si>
  <si>
    <t>В04.001.002</t>
  </si>
  <si>
    <t>В04.029.002</t>
  </si>
  <si>
    <t>В04.036.002</t>
  </si>
  <si>
    <t>В04.028.002</t>
  </si>
  <si>
    <t>Промывание верхнечелюстной пазухи носа</t>
  </si>
  <si>
    <t>А16.08.023</t>
  </si>
  <si>
    <t>Прокол мочек ушей</t>
  </si>
  <si>
    <t>А21.01.008</t>
  </si>
  <si>
    <t>Удаление доброкачественных новообразований кожи</t>
  </si>
  <si>
    <t>А16.01.017</t>
  </si>
  <si>
    <t>Удаление ногтевых пластинок</t>
  </si>
  <si>
    <t>Удаление ушной серы</t>
  </si>
  <si>
    <t>А16.25.007</t>
  </si>
  <si>
    <t>Хирургическая обработка раны или инфицированной ткани</t>
  </si>
  <si>
    <t>А16.01.004</t>
  </si>
  <si>
    <t>Иссечение поражения кожи</t>
  </si>
  <si>
    <t>А16.01.005</t>
  </si>
  <si>
    <t>Вскрытие фурункула(карбункула)</t>
  </si>
  <si>
    <t>А16.01.011</t>
  </si>
  <si>
    <t>УСЛУГИ ГИНЕКОЛОГИЧЕСКОГО КАБИНЕТА</t>
  </si>
  <si>
    <t>Кольпоскопия</t>
  </si>
  <si>
    <t>А03.20.001</t>
  </si>
  <si>
    <t>УСЛУГИ КАБИНЕТА ОФТАЛЬМОЛОГА</t>
  </si>
  <si>
    <t>Нагрузочные пробы для исследования регуляции внутриглазного давления</t>
  </si>
  <si>
    <t>А12.26.007</t>
  </si>
  <si>
    <t>Подбор очковой коррекции</t>
  </si>
  <si>
    <t>А23.26.001</t>
  </si>
  <si>
    <t>Офтальмоскопия</t>
  </si>
  <si>
    <t>А02.26.003</t>
  </si>
  <si>
    <t>УСЛУГИ ОТОЛАРИНГОЛОГИЧЕСКОГО КАБИНЕТА</t>
  </si>
  <si>
    <t>Тональная аудиметрия</t>
  </si>
  <si>
    <t>А12.25.001</t>
  </si>
  <si>
    <t>ПРОЦЕДУРНЫЙ КАБИНЕТ</t>
  </si>
  <si>
    <t>Внутримышечное введение лекарственных средств</t>
  </si>
  <si>
    <t>А11.02.002</t>
  </si>
  <si>
    <t>Внутривенное введение лекарственных средств</t>
  </si>
  <si>
    <t>А11.12.003</t>
  </si>
  <si>
    <t>Взятие крови из периферической вены</t>
  </si>
  <si>
    <t>А11.12.009</t>
  </si>
  <si>
    <t>Взятие крови из пальца</t>
  </si>
  <si>
    <t>А11.05.001</t>
  </si>
  <si>
    <t>А02.25.001</t>
  </si>
  <si>
    <t>Перевязки при гнойных заболеваниях кожи и подкожной клечатки</t>
  </si>
  <si>
    <t>А15.01.002</t>
  </si>
  <si>
    <t>А15.03.004</t>
  </si>
  <si>
    <t>ВАКЦИНАЦИЯ</t>
  </si>
  <si>
    <t>ПАРАКЛИНИЧЕСКИЕ УСЛУГИ ПОЛИКЛИНИКИ</t>
  </si>
  <si>
    <t>Электрокардиография</t>
  </si>
  <si>
    <t>Исследование дыхательных объемов</t>
  </si>
  <si>
    <t>А05.10.008.001</t>
  </si>
  <si>
    <t>Холтеровское мониторирование сердечного ритма  (ХТ-ЭКГ)</t>
  </si>
  <si>
    <t>ЭНДОСКОПИЯ</t>
  </si>
  <si>
    <t>Эзофагогастродуоденоскопия</t>
  </si>
  <si>
    <t>02.004</t>
  </si>
  <si>
    <t>Фиброгастроскопия(с тестом на геликобактер)</t>
  </si>
  <si>
    <t>КАБИНЕТ УЗИ</t>
  </si>
  <si>
    <t>Ультразвуковое исследование печени и желчного пузыря</t>
  </si>
  <si>
    <t>Ультразвуковое исследование поджелудочной железы</t>
  </si>
  <si>
    <t>Ультразвуковое исследование селезенки</t>
  </si>
  <si>
    <t>Ультразвуковое исследование плода</t>
  </si>
  <si>
    <t>Ультразвуковое исследование почек и надпочечников</t>
  </si>
  <si>
    <t>Ультразвуковое исследование мочевого пузыря</t>
  </si>
  <si>
    <t>РЕНТГЕНКАБИНЕТ</t>
  </si>
  <si>
    <t xml:space="preserve">Рентгенография  легких </t>
  </si>
  <si>
    <t>Рентгенография сердца с котрастированием пищевода</t>
  </si>
  <si>
    <t xml:space="preserve">Флюорография легких </t>
  </si>
  <si>
    <t>Томография легких</t>
  </si>
  <si>
    <t>Обзорный снимок брюшной полости и органов малого таза</t>
  </si>
  <si>
    <t xml:space="preserve">Рентгенография  желудка,12 персной кишки </t>
  </si>
  <si>
    <t>Рентгенография пищевода</t>
  </si>
  <si>
    <t>Ирригоскопия</t>
  </si>
  <si>
    <t>Рентгенография кисти руки</t>
  </si>
  <si>
    <t>Рентгенография пальцев руки</t>
  </si>
  <si>
    <t xml:space="preserve">Рентгенография  лодыжки </t>
  </si>
  <si>
    <t>Рентгенография черепа в одной или более проекциях</t>
  </si>
  <si>
    <t>Рентгенография  костей лицевого скелета</t>
  </si>
  <si>
    <t>Рентгенография ключицы</t>
  </si>
  <si>
    <t>Рентгенография плечевого сустава</t>
  </si>
  <si>
    <t xml:space="preserve">Рентгенография первого и второго шейного позвонка </t>
  </si>
  <si>
    <t xml:space="preserve">Рентгенография другого шейного отдела позвоночника </t>
  </si>
  <si>
    <t xml:space="preserve">Рентгенография всего таза </t>
  </si>
  <si>
    <t>Рентгенография мягких тканей туловища</t>
  </si>
  <si>
    <t>ФИЗИОКАБИНЕТ</t>
  </si>
  <si>
    <t>Электрофорез лекарственных средств при заболеваниях верхних дыхательных путей</t>
  </si>
  <si>
    <t>02.053</t>
  </si>
  <si>
    <t>Микроволновые токи (ЛУЧ-3)</t>
  </si>
  <si>
    <t>Воздействие магнитными полями</t>
  </si>
  <si>
    <t>ЛАБОРАТОРИЯ</t>
  </si>
  <si>
    <t xml:space="preserve">Общий (клинический) анализ крови </t>
  </si>
  <si>
    <t>Общий (клинический) анализ крови развернутый</t>
  </si>
  <si>
    <t>Исследование уровня глюкозы в крови</t>
  </si>
  <si>
    <t>Исследование уровня холестерина в крови</t>
  </si>
  <si>
    <t>Определение резус-принадлежности</t>
  </si>
  <si>
    <t>Копрологическое исследование</t>
  </si>
  <si>
    <t>Микроскопические исследование кала на яйца и личинки гельминтов</t>
  </si>
  <si>
    <t xml:space="preserve">Микроскопические исследование влагалищных мазков </t>
  </si>
  <si>
    <t>Исследование уровня мочевины в крови</t>
  </si>
  <si>
    <t>Исследование уровня креатина в крови</t>
  </si>
  <si>
    <t>Исследование уровня железа сыворотки крови</t>
  </si>
  <si>
    <t>Исследование уровня общего белка в крови</t>
  </si>
  <si>
    <t>Исследование уровня щелочной фосфатазы в крови</t>
  </si>
  <si>
    <t>Исследование ревматоидных факторов</t>
  </si>
  <si>
    <t>02.080</t>
  </si>
  <si>
    <t>МАССАЖНЫЙ КАБИНЕТ</t>
  </si>
  <si>
    <t>ДНЕВНОЙ СТАЦИОНАР</t>
  </si>
  <si>
    <t>03.001</t>
  </si>
  <si>
    <t>Ультрафиалетовое облучение крови</t>
  </si>
  <si>
    <t>СТОМАТОЛОГИЯ</t>
  </si>
  <si>
    <t>04.001</t>
  </si>
  <si>
    <t>Обезболивание (плюсуется к видам работ) с использованием импортных анестетиков:</t>
  </si>
  <si>
    <t>04.003</t>
  </si>
  <si>
    <t>04.004</t>
  </si>
  <si>
    <t>Снятие пломбы</t>
  </si>
  <si>
    <t>04.005</t>
  </si>
  <si>
    <t>Трепанация зуба,искусственной коронки</t>
  </si>
  <si>
    <t>04.006</t>
  </si>
  <si>
    <t>Чтение 1 дентальной рентгенограммы</t>
  </si>
  <si>
    <t>Виды работ на терапевтическом приеме</t>
  </si>
  <si>
    <t>04.007</t>
  </si>
  <si>
    <t>04.009</t>
  </si>
  <si>
    <t>Лечение поверхностоного кариеса методом серебрения</t>
  </si>
  <si>
    <t>04.010</t>
  </si>
  <si>
    <t>04.011</t>
  </si>
  <si>
    <t>Наложение одной пломбы из цемента при поверхностном и среднем кариесе 2 и 3 класса по Блеку</t>
  </si>
  <si>
    <t>04.012</t>
  </si>
  <si>
    <t>Наложение одной пломбы из цемента при поверхностном и среднем кариесе 4  класса по Блеку</t>
  </si>
  <si>
    <t>04.013</t>
  </si>
  <si>
    <t>Наложение одной пломбы из композитов при поверхностном и среднем кариесе химического отверждения 1 и 5 класса по Блеку, кариес цемента корня</t>
  </si>
  <si>
    <t>04.014</t>
  </si>
  <si>
    <t>Наложение одной пломбы из композитов при поверхностном и среднем кариесе химического отверждения 2 и 3 класса по Блеку</t>
  </si>
  <si>
    <t>04.015</t>
  </si>
  <si>
    <t>Наложение одной пломбы из композитов при поверхностном и среднем кариесе химического отверждения 4 класса по Блеку</t>
  </si>
  <si>
    <t>04.016</t>
  </si>
  <si>
    <t>Наложение лечебной прокладки при глубоком кариесе</t>
  </si>
  <si>
    <t>04.017</t>
  </si>
  <si>
    <t>Восстановление формы зуба при отсутствии твердых тканей до 1/2 коронки зуба</t>
  </si>
  <si>
    <t>04.019</t>
  </si>
  <si>
    <t>Полировка пломбы из композита при лечении кариозных полостей 1,2,3,5 класса по Блеку</t>
  </si>
  <si>
    <t>04.020</t>
  </si>
  <si>
    <t>Лечение одного хорошо проходимого корневого канала без применения средств резорбции</t>
  </si>
  <si>
    <t>04.021</t>
  </si>
  <si>
    <t>Лечение одного корневого канала с применением средств механического и химического расширения</t>
  </si>
  <si>
    <t>04.022</t>
  </si>
  <si>
    <t>Введение лекарственных средств в корневой канал при лечении диструктивных форм периодонтитов</t>
  </si>
  <si>
    <t>04.023</t>
  </si>
  <si>
    <t>Распломбирование 1 корневого канала запломбированного цинк-эвгеноловой пастой</t>
  </si>
  <si>
    <t>04.026</t>
  </si>
  <si>
    <t>Распломбирование одного канала под штифт</t>
  </si>
  <si>
    <t>04.027</t>
  </si>
  <si>
    <t>04.028</t>
  </si>
  <si>
    <t>Кюретаж пародонтальных карманов в области двух зубов без отслаивания лоскута</t>
  </si>
  <si>
    <t>04.029</t>
  </si>
  <si>
    <t>04.030</t>
  </si>
  <si>
    <t>Наложение одной пломбы из светополимеризационного материала  Филтек Z 550</t>
  </si>
  <si>
    <t>04.031</t>
  </si>
  <si>
    <t>Подготовка и обтурация одного корневого канала гуттаперчей</t>
  </si>
  <si>
    <t>Виды работ на хирургическом приеме</t>
  </si>
  <si>
    <t>04.032</t>
  </si>
  <si>
    <t>Удаление временного зуба</t>
  </si>
  <si>
    <t>04.033</t>
  </si>
  <si>
    <t>Удаление постоянного зуба</t>
  </si>
  <si>
    <t>04.034</t>
  </si>
  <si>
    <t>Сложное удаление зуба с разъединением корней</t>
  </si>
  <si>
    <t>04.035</t>
  </si>
  <si>
    <t>04.036</t>
  </si>
  <si>
    <t>Лечение альвеолита с ревизией лунки</t>
  </si>
  <si>
    <t>04.037</t>
  </si>
  <si>
    <t xml:space="preserve">Остановка кровотечения </t>
  </si>
  <si>
    <t>Проведение целевых осмотров</t>
  </si>
  <si>
    <t>05.001</t>
  </si>
  <si>
    <t>Осмотр на туберкулез( ан.крови,ФГ)</t>
  </si>
  <si>
    <t>05.002</t>
  </si>
  <si>
    <t>Осмотр на глаукому(гл.дно,осмотр офтальмолога)</t>
  </si>
  <si>
    <t>05.003</t>
  </si>
  <si>
    <t>Осмотр на сахарный диабет (ан.крови на сахар,осм.терапевта)</t>
  </si>
  <si>
    <t>05.004</t>
  </si>
  <si>
    <t>Осмотр на онкологию(осмотр спец.ан.на онкоцитологию)</t>
  </si>
  <si>
    <t>05.005</t>
  </si>
  <si>
    <t>Профосмотр</t>
  </si>
  <si>
    <t>ПРОЧИЕ УСЛУГИ</t>
  </si>
  <si>
    <t>МЕДОСМОТРЫ</t>
  </si>
  <si>
    <t>07.001</t>
  </si>
  <si>
    <t xml:space="preserve">•  женщины </t>
  </si>
  <si>
    <t>07.002</t>
  </si>
  <si>
    <t>•  мужчины</t>
  </si>
  <si>
    <t>Медицинский осмотр водителей государственного и личного автотранспорта</t>
  </si>
  <si>
    <t>07.004</t>
  </si>
  <si>
    <t>07.005</t>
  </si>
  <si>
    <t>Медицинский осмотр на право приобретения огнестрельного оружия</t>
  </si>
  <si>
    <t>07.006</t>
  </si>
  <si>
    <t>07.007</t>
  </si>
  <si>
    <t>Медицинский осмотр (на санаторно-курортное лечение)</t>
  </si>
  <si>
    <t>07.008</t>
  </si>
  <si>
    <t>07.009</t>
  </si>
  <si>
    <t>Медицинский осмотр (дектретированный контингент 1 раз в год)</t>
  </si>
  <si>
    <t>07.010</t>
  </si>
  <si>
    <t>А05.10.002</t>
  </si>
  <si>
    <t>А12.09.001</t>
  </si>
  <si>
    <t>А03.16.001</t>
  </si>
  <si>
    <t>А04.16.001</t>
  </si>
  <si>
    <t>А04.14.001</t>
  </si>
  <si>
    <t>А04.15.001</t>
  </si>
  <si>
    <t>А04.06.001</t>
  </si>
  <si>
    <t>А04.20.001</t>
  </si>
  <si>
    <t>А04.30.001</t>
  </si>
  <si>
    <t>А04.28.001</t>
  </si>
  <si>
    <t>А04.28.002.003</t>
  </si>
  <si>
    <t>А04.21.001.001</t>
  </si>
  <si>
    <t>А04.22.001</t>
  </si>
  <si>
    <t>А04.20.002</t>
  </si>
  <si>
    <t>А04.01.001</t>
  </si>
  <si>
    <t>А04.06.002</t>
  </si>
  <si>
    <t>Ультразвуковое исследование молочных желез</t>
  </si>
  <si>
    <t>Ультразвуковое исследование предстательной железы трансректальное</t>
  </si>
  <si>
    <t>Ультразвуковое исследование щитовидной железы и паращитовидных желез</t>
  </si>
  <si>
    <t>Ультразвуковое исследование матки и придатков трансабдоминальное</t>
  </si>
  <si>
    <t>Ультразвуковое исследование мягких тканей (одна анатомическая зона)</t>
  </si>
  <si>
    <t>Ультразвуковое исследование лимфоузлов (одна анатомическая зона)</t>
  </si>
  <si>
    <t>Измерение артериального давления на периферических артериях</t>
  </si>
  <si>
    <t>А06.01.006</t>
  </si>
  <si>
    <t>Рентгенография  ребра(ер)</t>
  </si>
  <si>
    <t xml:space="preserve">Рентгенография височно-нижнечелюстного сустава </t>
  </si>
  <si>
    <t xml:space="preserve">Рентгенография  коленноно сустава </t>
  </si>
  <si>
    <t xml:space="preserve">Панорамная рентгенография  нижней челюсти </t>
  </si>
  <si>
    <t xml:space="preserve">Рентгенография височной кости </t>
  </si>
  <si>
    <t>А06.09.007</t>
  </si>
  <si>
    <t>А06.09.008</t>
  </si>
  <si>
    <t>А06.10.003</t>
  </si>
  <si>
    <t>А06.09.006</t>
  </si>
  <si>
    <t>А06.30.004</t>
  </si>
  <si>
    <t>А06.16.006</t>
  </si>
  <si>
    <t>А06.16.001</t>
  </si>
  <si>
    <t>А06.18.001</t>
  </si>
  <si>
    <t>А06.03.053</t>
  </si>
  <si>
    <t>А06.03.032</t>
  </si>
  <si>
    <t>А06.03.034</t>
  </si>
  <si>
    <t>А06.03.048</t>
  </si>
  <si>
    <t>А06.04.005</t>
  </si>
  <si>
    <t>А06.03.005</t>
  </si>
  <si>
    <t>А06.08.003</t>
  </si>
  <si>
    <t>А06.04.001</t>
  </si>
  <si>
    <t>А06.07.002</t>
  </si>
  <si>
    <t>А06.25.002</t>
  </si>
  <si>
    <t>А06.03.022</t>
  </si>
  <si>
    <t>А06.04.010</t>
  </si>
  <si>
    <t>А06.03.023</t>
  </si>
  <si>
    <t>Рентгенография  придаточных пазух носа</t>
  </si>
  <si>
    <t xml:space="preserve">Рентгенография  поясничного отдела позвоночника </t>
  </si>
  <si>
    <t xml:space="preserve">Рентгенография шейно-дорсального отдела позвоночника </t>
  </si>
  <si>
    <t>А06.03.015</t>
  </si>
  <si>
    <t>А06.03.007</t>
  </si>
  <si>
    <t>А06.03.010</t>
  </si>
  <si>
    <t>А06.03.011</t>
  </si>
  <si>
    <t>А06.03.041</t>
  </si>
  <si>
    <t>А09.05.007</t>
  </si>
  <si>
    <t>А09.05.010</t>
  </si>
  <si>
    <t>А09.05.017</t>
  </si>
  <si>
    <t>А09.05.019</t>
  </si>
  <si>
    <t>А09.05.023</t>
  </si>
  <si>
    <t>А09.05.024</t>
  </si>
  <si>
    <t>А09.05.026</t>
  </si>
  <si>
    <t>А09.05.046</t>
  </si>
  <si>
    <t>Микроскопические исследование нативного и окрашенного препарата мокроты</t>
  </si>
  <si>
    <t>А09.09.001</t>
  </si>
  <si>
    <t>А09.20.001</t>
  </si>
  <si>
    <t>Микроскопичкское  исслелование осадка мочи</t>
  </si>
  <si>
    <t>А09.28.001</t>
  </si>
  <si>
    <t>Определение удельного веса (относительной плотности) мочи</t>
  </si>
  <si>
    <t>А09.28.022</t>
  </si>
  <si>
    <t>А12.05.006</t>
  </si>
  <si>
    <t>Проведение реакции Вассермана (RW)</t>
  </si>
  <si>
    <t>А12.06.011</t>
  </si>
  <si>
    <t>А12.06.019</t>
  </si>
  <si>
    <t>Наложение гипсовой  повязки  при переломах костей</t>
  </si>
  <si>
    <t>А16.01.027</t>
  </si>
  <si>
    <t>Дарсонвализация кожи</t>
  </si>
  <si>
    <t>А17.01.007</t>
  </si>
  <si>
    <t>Воздействие токами ультравысокой  частоты на кожу</t>
  </si>
  <si>
    <t>А17.01.008</t>
  </si>
  <si>
    <t>Воздействие динамическими токами (ДДТ-терапия) при заболеваниях кожи и подкожно-жировой клетчатки</t>
  </si>
  <si>
    <t>А17.01.012</t>
  </si>
  <si>
    <t>А17.08.001</t>
  </si>
  <si>
    <t>Воздействие высокочастотными электромагнитными полями (индуктотерапия)</t>
  </si>
  <si>
    <t>А17.30.016</t>
  </si>
  <si>
    <t>А17.30.031</t>
  </si>
  <si>
    <t xml:space="preserve">Ультрафиалетовое облучение кожи </t>
  </si>
  <si>
    <t>А18.05.005</t>
  </si>
  <si>
    <t>Общий массаж</t>
  </si>
  <si>
    <t>А21.01.001</t>
  </si>
  <si>
    <t>Ультразвуковое лечение кожи</t>
  </si>
  <si>
    <t>А22.01.001</t>
  </si>
  <si>
    <t>А22.01.006</t>
  </si>
  <si>
    <t>Воздействие коротким ультрофиалетовым излучением (КУФ)</t>
  </si>
  <si>
    <t>В03.016.002</t>
  </si>
  <si>
    <t>В03.016.003</t>
  </si>
  <si>
    <t>В03.016.004</t>
  </si>
  <si>
    <t xml:space="preserve"> Анализ мочи общий</t>
  </si>
  <si>
    <t>В03.016.006</t>
  </si>
  <si>
    <t>А26.19.010</t>
  </si>
  <si>
    <t>В03.005.006</t>
  </si>
  <si>
    <t>А22.30.003</t>
  </si>
  <si>
    <t>Рентгенография  стопы в двух проекциях</t>
  </si>
  <si>
    <t>А06.03.056</t>
  </si>
  <si>
    <t>А06.07.003</t>
  </si>
  <si>
    <t>Прицельная внутриротовая  контактная рентгенография</t>
  </si>
  <si>
    <t>А15.03.007</t>
  </si>
  <si>
    <t>Наложение шины при переломах костей</t>
  </si>
  <si>
    <t>A26.06.036</t>
  </si>
  <si>
    <t>Определение антигена к вирусу гепатита В (НbsAg Hepatitis B virus) в крови</t>
  </si>
  <si>
    <t>A26.06.041</t>
  </si>
  <si>
    <t>Определение антител классов M, G (IgM, IgG) к вирусному гепатиту С (Hepatitis C virus)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</si>
  <si>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</si>
  <si>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</si>
  <si>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УСЛУГИ  ХИРУРГИЧЕСКОГО КАБИНЕТА</t>
  </si>
  <si>
    <t>А15.04.001</t>
  </si>
  <si>
    <t>Налажение повязки при вывихах  (подвывихах) суставов</t>
  </si>
  <si>
    <t>В04.014.004</t>
  </si>
  <si>
    <t>Вакцинация (Профилактическая прививка (без учета вакцины)</t>
  </si>
  <si>
    <t>Вакцинация (Профилактическая прививка против гриппа (Грипол)</t>
  </si>
  <si>
    <t>Вакцинация (Профилактическая прививка против клеща (Энцевир)</t>
  </si>
  <si>
    <t>А 06.28.001</t>
  </si>
  <si>
    <t>Рентгенография почки</t>
  </si>
  <si>
    <t>Забор мазка из зева и носа</t>
  </si>
  <si>
    <t>Проведение химико-токсикологического исследования</t>
  </si>
  <si>
    <t xml:space="preserve">Профессиональный психофизиологический отбор  работников локомотивных бригад в пассажирское и грузовое движение </t>
  </si>
  <si>
    <t>Экспресс-тестирование на наличие наркотических средств и психотропных веществ</t>
  </si>
  <si>
    <t>06.013</t>
  </si>
  <si>
    <t>06.014</t>
  </si>
  <si>
    <t>06.015</t>
  </si>
  <si>
    <t>Медицинский осмотр предварительныйи периодический связанных с воздействием опасных и вредных производственных факторов</t>
  </si>
  <si>
    <t>07.003</t>
  </si>
  <si>
    <t>• мужчины</t>
  </si>
  <si>
    <t>• Приказ 302н женщины до 40 лет</t>
  </si>
  <si>
    <t>• Приказ 302н женщины после 40 лет</t>
  </si>
  <si>
    <t>• Приказ 302н  мужчины</t>
  </si>
  <si>
    <t xml:space="preserve">07.012 </t>
  </si>
  <si>
    <t>Проведение периодического медицинского осмотра (для "ЛОКОТЕХ-СЕРВИС" ООО)</t>
  </si>
  <si>
    <t>07.011</t>
  </si>
  <si>
    <t>В03.016.010</t>
  </si>
  <si>
    <t>Удаление ретинированного,дистопированного зуба</t>
  </si>
  <si>
    <t>В04.014.004.1</t>
  </si>
  <si>
    <t>В04.014.004.2</t>
  </si>
  <si>
    <t xml:space="preserve">Прием (осмотр,консультация) врача-терапевта повторный(сбор анамнеза, жалоб, оценка объективного статуса, пальпация, аускультация, измерение ЧДД, ЧСС, АД, t тела,коррекция лечения,дополнительные методы обследования) </t>
  </si>
  <si>
    <t xml:space="preserve">Прием (осмотр,консультация) врача-гинеколога первичный(сбор жалоб,анамнеза,визуальный осмотр,взятие мазков на ЗППП,на АК) </t>
  </si>
  <si>
    <t>Прием (осмотр,консультация) врача-гинеколога повторный (оценка жалоб и данных объективного осмотра,оценка результатов лечения,взятие мазков по необходимости)</t>
  </si>
  <si>
    <t>Профилактический прием (осмотр,консультация) врача-гинеколога(сбор жалоб,результаты визуального осмотра,взятие мазков на ЗППП,АК)</t>
  </si>
  <si>
    <t>Профилактический прием (осмотр,консультация) врача-терапевта(сбор анамнеза, жалоб, оценка объективного статуса, пальпация, перкусия,  аускультация, измерение ЧДД, ЧСС, АД, t тела,назначение обследования,лечения)</t>
  </si>
  <si>
    <t>Прием (осмотр,консультация) врача-хирурга первичный (сбор жалоб,анамнеза,осмотр(физикальный,пальпация,аускультация),назначение дополнительных инструментальных и лабораторных исследований при необходимости,назначение лечения)</t>
  </si>
  <si>
    <t xml:space="preserve">Прием (осмотр,консультация) врача-хирурга повторный(сбор жалоб,осмотр(физикальный,пальпация,аускультация),назначение дополнительных инструментальных и лабораторных исследований при необходимости,контроль лечения) </t>
  </si>
  <si>
    <t>Профилактический прием (осмотр,консультация) врача-хирурга(сбор жалоб,анамнеза,осмотр(физикальный,пальпация,аускультация),назначение дополнительных инструментальных и лабораторных исследований при необходимости,назначение лечения)</t>
  </si>
  <si>
    <t>Профилактический прием (осмотр,консультация) врача-офтальмолога(сбор жалоб,анамнеза,осмотр: остроты зрения, рефракции , цветоощущения, темновой адаптации, поля зрения, характер зрения, внутриглазное давление, чувствительности ресничного тела,подвижность глаза и положение его в глазнице, веки, глазной щели, слезных органов, конъюктива, склера, лимба,роговицы,передней камеры, радужной оболочки,рефлекс глазного дна, хрусталика, стекловидного тела, глазное дно, назначение лечения по показаниям)</t>
  </si>
  <si>
    <t>Прием (осмотр,консультация) врача-офтальмолога повторный (сбор жалоб,анамнеза,осмотр: остроты зрения, рефракции , цветоощущения, темновой адаптации, поля зрения,характер зрения, внутриглазное давление, чувствительности ресничного тела, подвижность глаза и положение его в глазнице, веки, глазной щели, слезных органов, конъюктива, склера, лимба, роговицы, передней камеры, радужной оболочки, рефлекс глазного дна, хрусталика, стекловидного тела,глазное дно, коррекция лечения )</t>
  </si>
  <si>
    <t>Прием (осмотр,консультация) врача-отоларинголога повторный (сбор жалоб, отоскопия, фарингоскопия, ларингоскопия, риноскопия, коррекция назначенного лечения)</t>
  </si>
  <si>
    <t>Прием (осмотр,консультация) врача-дерматовенеролога первичный (сбор жалоб,анамнеза, оценка: кожи,слизистых оболочек, состояния волос,ногтей, визуальный осмотр наружных половых органов,,аллергоанамнез, назначение обследования, лечения)</t>
  </si>
  <si>
    <t xml:space="preserve">Прием (осмотр,консультация) врача-дерматовенеролога повторный (сбор жалоб,анамнеза, оценка: кожи,слизистых оболочек, состояния волос,ногтей, визуальный осмотр наружных половых органов,,аллергоанамнез, коррекция лечения) </t>
  </si>
  <si>
    <t>Прием (осмотр,консультация) врача-офтальмолога первичный (сбор жалоб,анамнеза,осмотр: остроты зрения, рефракции , цветоощущения, темновой адаптации, поля зрения,характер зрения, внутриглазное давление, чувствительности ресничного тела,подвижность глаза и положение его в глазнице, веки, глазной щели, слезных органов, конъюктива, склера, лимба, роговицы, передней камеры, радужной оболочки,рефлекс глазного дна, хрусталика, стекловидного тела,глазное дно, назначение лечения по показаниям)</t>
  </si>
  <si>
    <t>Прием (осмотр,консультация) врача-отоларинголога первичный (сбор жалоб, анамнеза, риноскопия, фарингоскопия, ларингоскопия, отоскопия, назначение лечения)</t>
  </si>
  <si>
    <t>Прием (осмотр,консультация) врача-терапевта первичный (сбор анамнеза, жалоб, оценка объективного статуса, пальпация, перкусия,  аускультация, измерение ЧДД, ЧСС, АД, t тела, назначение обследования,лечения)</t>
  </si>
  <si>
    <t>Профилактический прием (осмотр,консультация) врача-дерматовенеролога (сбор жалоб,анамнеза, оценка: кожи,слизистых оболочек, состояния волос,ногтей, визуальный осмотр наружных половых органов, аллергоанамнез, назначение обследования, лечения)</t>
  </si>
  <si>
    <t>Профилактический прием (осмотр,консультация) врача-отоларинголога (сбор жалоб, анамнеза, риноскопия, фарингоскопия, ларингоскопия, отоскопия, назначение лечения)</t>
  </si>
  <si>
    <t>Ультразвуковое исследование органов брюшной полости (комплексное)(печень, желчный пузырь, пожделудочная железа, селезенка)</t>
  </si>
  <si>
    <t>Анализ крови биохимический общетерапевтический (общий белок, альбумин, прямой биллирубин, глюкоза, мочевина, креатинин, мочевая кислота, АЛТ, АСТ, амилаза, кальций, магний, калий, ревматоидный фактор, С-реактивный белок, холестерин, триглицериды, фибриноген, АЧТВ, группа крови, резус фактор, обратный фактор, микрореакция (М,Р,), ЛПВП, ЛПНП, ЛПОНП, КА, беталипопротеиды)</t>
  </si>
  <si>
    <t>Прием (осмотр,консультация) врача-невропатолога первичный          ( сбор жалоб, анамнеза, оценка уровня сознания,ориентация на месте и времени, осмотр ЧМН, оценка рефлексов, чувствительности, выявлениепатологических знаков, измерение АД)</t>
  </si>
  <si>
    <t>Прием (осмотр,консультация) врача-нарколога первичный (сбор жалоб, анамнеза, оценка уровня сознания,ориентация на месте и времени, осмотр ЧМН, оценка рефлексов, чувствительности, выявлениепатологических знаков, измерение АД)</t>
  </si>
  <si>
    <t>Профилактический прием (осмотр,консультация) врача-невропатолога ( сбор жалоб, анамнеза, оценка уровня сознания, ориентация на месте и времени, осмотр ЧМН, оценка рефлексов, чувствительности, выявление патологическиз знаков, измерение АД)</t>
  </si>
  <si>
    <t>Прием (осмотр,консультация) врача-невропатолога повторный ( сбор жалоб, динамика: уровня сознания, ориентации на месте и времени ,динамика ЧМН,рефлексов, чувствительности, коррекция лечения)</t>
  </si>
  <si>
    <t>Прием (осмотр,консультация) врача-нарколога повторный ( сбор жалоб, осмотр в динамике: уровня сознания, ориентации на месте и времени,оценка рефлексов, чувствительности, коррекция лечения)</t>
  </si>
  <si>
    <t>Профилактический прием (осмотр,консультация) врача-нарколога (сбор жалоб, анамнеза, оценка уровня сознания,ориентация на месте и времени, осмотр ЧМН, оценка рефлексов, чувствительности, выявлениепатологических знаков, измерение АД)</t>
  </si>
  <si>
    <t>Стоимость одного пациенто-дня на терапевтической койке(  осмотр врача, назначение лечения, внутривенные и внуримышечные инъекции, забор крови, мочи, направление на ЭКГ)</t>
  </si>
  <si>
    <t>Исследование уровня общих липидов в крови (ЛПВП, ЛПНП, ЛПОНП, КА, беталипопротеиды, триглицериды)</t>
  </si>
  <si>
    <t>Коагулограмма (исследование системы гемостаза, фибриноген, АЧТВ)</t>
  </si>
  <si>
    <t>Первичный осмотр (опрос, визуальный осмотр, осмотр полости рта и слизистых оболочек, зубных рядов и дуг, перкусия, наличие холодовой реакции)</t>
  </si>
  <si>
    <t>Анестезия внутриротовая (инфильтрационная, проводниковая, внутрипульпарная, интралигаментарная)</t>
  </si>
  <si>
    <t>Расшлифовка одной фиссуры, сошлифовка некротических масс при кариесе в стадии пятна одного зуба</t>
  </si>
  <si>
    <t>Наложение одной пломбы из цемента при поверхностном и среднем кариесе 1 и 5 класса по Блеку, кариес цемента корня</t>
  </si>
  <si>
    <t>Удаление зубных отложений ручным способом полностью (не менее 5 зубов) с обязательным указанием зубной формулы</t>
  </si>
  <si>
    <t>Лечебная повязка на слизистую оболочку полости рта (1 сеанс)</t>
  </si>
  <si>
    <t>на услуги ЧУЗ "Поликлиника "РЖД-Медицина" пгт. Новая Чара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</si>
</sst>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49" fontId="3" fillId="0" borderId="2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080;&#1082;&#1083;&#1080;&#1085;&#1080;&#1082;&#1072;/Downloads/Users/&#1058;&#1072;&#1090;&#1100;&#1103;&#1085;&#1072;/AppData/Roaming/Microsoft/Excel/&#1069;&#1082;&#1086;&#1085;&#1086;&#1084;&#1080;&#1089;&#1090;/&#1101;&#1082;&#1086;&#1085;&#1086;&#1084;&#1080;&#1089;&#1090;/&#1055;&#1083;&#1072;&#1090;&#1085;&#1099;&#1077;%20&#1091;&#1089;&#1083;&#1091;&#1075;&#1080;/2017/&#1063;&#1072;&#1088;&#1072;-0%20&#1056;&#1072;&#1089;&#1095;&#1077;&#1090;%20&#1089;&#1090;&#1086;&#1080;&#1084;&#1086;&#1089;&#1090;&#1080;%20&#1084;&#1077;&#1076;&#1080;&#1094;&#1080;&#1085;&#1089;&#1082;&#1080;&#1093;%20&#1091;&#1089;&#1083;&#1091;&#1075;%20&#1053;&#1059;&#1047;%20&#1085;&#1072;%202016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сп. коэффициенты"/>
      <sheetName val="Заработная плата"/>
      <sheetName val="КМУ поликл. прием"/>
      <sheetName val="КМУ стоматология"/>
      <sheetName val="КМУ параклиника поликл."/>
      <sheetName val="КМУ дн. стационар."/>
      <sheetName val="Прочие услуги поликл"/>
      <sheetName val="Сводный расчет стоимости"/>
      <sheetName val="Прейскурант "/>
      <sheetName val="ЖАСО"/>
      <sheetName val="медосмотры"/>
      <sheetName val="УЕТ Дневной стационар"/>
    </sheetNames>
    <sheetDataSet>
      <sheetData sheetId="0" refreshError="1"/>
      <sheetData sheetId="1" refreshError="1"/>
      <sheetData sheetId="2" refreshError="1"/>
      <sheetData sheetId="3" refreshError="1">
        <row r="589">
          <cell r="AC589">
            <v>795.840710916891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N11">
            <v>380.15488382984</v>
          </cell>
        </row>
        <row r="13">
          <cell r="N13">
            <v>353.36639648046196</v>
          </cell>
        </row>
        <row r="14">
          <cell r="N14">
            <v>410.69597528986287</v>
          </cell>
        </row>
        <row r="15">
          <cell r="N15">
            <v>328.6914506640386</v>
          </cell>
        </row>
        <row r="16">
          <cell r="N16">
            <v>445.74183472311478</v>
          </cell>
        </row>
        <row r="17">
          <cell r="N17">
            <v>500.0871436730784</v>
          </cell>
        </row>
        <row r="18">
          <cell r="N18">
            <v>276.2246400832567</v>
          </cell>
        </row>
        <row r="19">
          <cell r="N19">
            <v>290.20544647922634</v>
          </cell>
        </row>
        <row r="22">
          <cell r="N22">
            <v>305.94022314491303</v>
          </cell>
        </row>
        <row r="24">
          <cell r="N24">
            <v>274.46588576374643</v>
          </cell>
        </row>
        <row r="25">
          <cell r="N25">
            <v>286.11831050170019</v>
          </cell>
        </row>
        <row r="26">
          <cell r="N26">
            <v>279.69977448826899</v>
          </cell>
        </row>
        <row r="27">
          <cell r="N27">
            <v>283.16194262919316</v>
          </cell>
        </row>
        <row r="28">
          <cell r="N28">
            <v>408.3991374815979</v>
          </cell>
        </row>
        <row r="29">
          <cell r="N29">
            <v>251.73142723900466</v>
          </cell>
        </row>
        <row r="30">
          <cell r="N30">
            <v>254.91983340070254</v>
          </cell>
        </row>
        <row r="32">
          <cell r="N32">
            <v>281.87359603559401</v>
          </cell>
        </row>
        <row r="34">
          <cell r="N34">
            <v>141.94243062551328</v>
          </cell>
        </row>
        <row r="35">
          <cell r="N35">
            <v>236.0330224410074</v>
          </cell>
        </row>
        <row r="36">
          <cell r="N36">
            <v>157.98017846071969</v>
          </cell>
        </row>
        <row r="37">
          <cell r="N37">
            <v>256.29182442910093</v>
          </cell>
        </row>
        <row r="38">
          <cell r="N38">
            <v>175.54739611285629</v>
          </cell>
        </row>
        <row r="39">
          <cell r="N39">
            <v>275.66858847777979</v>
          </cell>
        </row>
        <row r="40">
          <cell r="N40">
            <v>188.56425138228715</v>
          </cell>
        </row>
        <row r="45">
          <cell r="N45">
            <v>307.19688246809727</v>
          </cell>
        </row>
        <row r="46">
          <cell r="N46">
            <v>439.11307894135757</v>
          </cell>
        </row>
        <row r="47">
          <cell r="N47">
            <v>1047.0661906184241</v>
          </cell>
        </row>
        <row r="48">
          <cell r="N48">
            <v>835.29217098194601</v>
          </cell>
        </row>
        <row r="49">
          <cell r="N49">
            <v>149.55392811901868</v>
          </cell>
        </row>
        <row r="50">
          <cell r="N50">
            <v>940.92913365670688</v>
          </cell>
        </row>
        <row r="51">
          <cell r="N51">
            <v>1414.0513403527125</v>
          </cell>
        </row>
        <row r="52">
          <cell r="N52">
            <v>1098.8628235551973</v>
          </cell>
        </row>
        <row r="53">
          <cell r="N53">
            <v>309.23410142281745</v>
          </cell>
        </row>
        <row r="58">
          <cell r="N58">
            <v>646.55396660377107</v>
          </cell>
        </row>
        <row r="60">
          <cell r="N60">
            <v>650.9398219320916</v>
          </cell>
        </row>
        <row r="61">
          <cell r="N61">
            <v>322.97095841848102</v>
          </cell>
        </row>
        <row r="62">
          <cell r="N62">
            <v>561.56333908984186</v>
          </cell>
        </row>
        <row r="66">
          <cell r="N66">
            <v>128.51614485430346</v>
          </cell>
        </row>
        <row r="67">
          <cell r="N67">
            <v>251.14851973296024</v>
          </cell>
        </row>
        <row r="68">
          <cell r="N68">
            <v>110.33513671223358</v>
          </cell>
        </row>
        <row r="69">
          <cell r="N69">
            <v>93.118562720029217</v>
          </cell>
        </row>
        <row r="70">
          <cell r="N70">
            <v>43.466071595011165</v>
          </cell>
        </row>
        <row r="72">
          <cell r="N72">
            <v>322.20872076079792</v>
          </cell>
        </row>
        <row r="73">
          <cell r="N73">
            <v>447.77952357912216</v>
          </cell>
        </row>
        <row r="82">
          <cell r="N82">
            <v>479.65364402617678</v>
          </cell>
        </row>
        <row r="83">
          <cell r="N83">
            <v>853.31509839404634</v>
          </cell>
        </row>
        <row r="85">
          <cell r="N85">
            <v>676.98003773761354</v>
          </cell>
        </row>
        <row r="86">
          <cell r="N86">
            <v>529.21846234645523</v>
          </cell>
        </row>
        <row r="88">
          <cell r="N88">
            <v>792.10350632824429</v>
          </cell>
        </row>
        <row r="89">
          <cell r="N89">
            <v>356.63682995531155</v>
          </cell>
        </row>
        <row r="90">
          <cell r="N90">
            <v>356.63682995531155</v>
          </cell>
        </row>
        <row r="91">
          <cell r="N91">
            <v>356.63682995531155</v>
          </cell>
        </row>
        <row r="92">
          <cell r="N92">
            <v>433.56785302688513</v>
          </cell>
        </row>
        <row r="93">
          <cell r="N93">
            <v>356.63682995531155</v>
          </cell>
        </row>
        <row r="94">
          <cell r="N94">
            <v>356.63682995531155</v>
          </cell>
        </row>
        <row r="95">
          <cell r="N95">
            <v>281.06508028495216</v>
          </cell>
        </row>
        <row r="96">
          <cell r="N96">
            <v>356.63682995531155</v>
          </cell>
        </row>
        <row r="97">
          <cell r="N97">
            <v>280.78898492121448</v>
          </cell>
        </row>
        <row r="98">
          <cell r="N98">
            <v>356.63682995531155</v>
          </cell>
        </row>
        <row r="99">
          <cell r="N99">
            <v>356.63682995531155</v>
          </cell>
        </row>
        <row r="100">
          <cell r="N100">
            <v>356.63682995531155</v>
          </cell>
        </row>
        <row r="102">
          <cell r="N102">
            <v>670.0341327640532</v>
          </cell>
        </row>
        <row r="103">
          <cell r="N103">
            <v>673.75392518436024</v>
          </cell>
        </row>
        <row r="104">
          <cell r="N104">
            <v>380.05933841076154</v>
          </cell>
        </row>
        <row r="105">
          <cell r="N105">
            <v>1607.8082767136266</v>
          </cell>
        </row>
        <row r="106">
          <cell r="N106">
            <v>379.62946026234954</v>
          </cell>
        </row>
        <row r="107">
          <cell r="N107">
            <v>375.04882333374286</v>
          </cell>
        </row>
        <row r="108">
          <cell r="N108">
            <v>526.08610777643935</v>
          </cell>
        </row>
        <row r="109">
          <cell r="N109">
            <v>723.03895719202319</v>
          </cell>
        </row>
        <row r="111">
          <cell r="N111">
            <v>426.77749122518156</v>
          </cell>
        </row>
        <row r="112">
          <cell r="N112">
            <v>426.77749122518156</v>
          </cell>
        </row>
        <row r="113">
          <cell r="N113">
            <v>426.77749122518156</v>
          </cell>
        </row>
        <row r="126">
          <cell r="N126">
            <v>464.75244882357663</v>
          </cell>
        </row>
        <row r="127">
          <cell r="N127">
            <v>526.02139546505146</v>
          </cell>
        </row>
        <row r="128">
          <cell r="N128">
            <v>464.75244882357663</v>
          </cell>
        </row>
        <row r="130">
          <cell r="N130">
            <v>553.95367478932951</v>
          </cell>
        </row>
        <row r="131">
          <cell r="N131">
            <v>431.91085326545937</v>
          </cell>
        </row>
        <row r="133">
          <cell r="N133">
            <v>252.44664362041519</v>
          </cell>
        </row>
        <row r="134">
          <cell r="N134">
            <v>252.43501020414121</v>
          </cell>
        </row>
        <row r="135">
          <cell r="N135">
            <v>251.8786849811496</v>
          </cell>
        </row>
        <row r="136">
          <cell r="N136">
            <v>252.24993405425937</v>
          </cell>
        </row>
        <row r="137">
          <cell r="N137">
            <v>252.24993405425937</v>
          </cell>
        </row>
        <row r="138">
          <cell r="N138">
            <v>252.17314251093055</v>
          </cell>
        </row>
        <row r="139">
          <cell r="N139">
            <v>251.91029990807888</v>
          </cell>
        </row>
        <row r="140">
          <cell r="N140">
            <v>252.09020424574081</v>
          </cell>
        </row>
        <row r="141">
          <cell r="N141">
            <v>252.11359247324157</v>
          </cell>
        </row>
        <row r="142">
          <cell r="N142">
            <v>251.91552263829848</v>
          </cell>
        </row>
        <row r="144">
          <cell r="N144">
            <v>487.67389542851527</v>
          </cell>
        </row>
        <row r="145">
          <cell r="N145">
            <v>517.12865698214523</v>
          </cell>
        </row>
        <row r="146">
          <cell r="N146">
            <v>208.59421685574307</v>
          </cell>
        </row>
        <row r="147">
          <cell r="N147">
            <v>752.98038973539622</v>
          </cell>
        </row>
        <row r="148">
          <cell r="N148">
            <v>158.53398332474586</v>
          </cell>
        </row>
        <row r="149">
          <cell r="N149">
            <v>89.542759786336873</v>
          </cell>
        </row>
        <row r="150">
          <cell r="N150">
            <v>632.91395287133582</v>
          </cell>
        </row>
        <row r="151">
          <cell r="N151">
            <v>259.18915124831</v>
          </cell>
        </row>
        <row r="152">
          <cell r="N152">
            <v>300.91215272711776</v>
          </cell>
        </row>
        <row r="153">
          <cell r="N153">
            <v>393.1498771550996</v>
          </cell>
        </row>
        <row r="154">
          <cell r="N154">
            <v>655.49723698112564</v>
          </cell>
        </row>
        <row r="155">
          <cell r="N155">
            <v>289.4092465106977</v>
          </cell>
        </row>
        <row r="156">
          <cell r="N156">
            <v>470.26014200883083</v>
          </cell>
        </row>
        <row r="157">
          <cell r="N157">
            <v>259.06478279647894</v>
          </cell>
        </row>
        <row r="158">
          <cell r="N158">
            <v>115.08181582965537</v>
          </cell>
        </row>
        <row r="159">
          <cell r="N159">
            <v>137.64504826046092</v>
          </cell>
        </row>
        <row r="160">
          <cell r="N160">
            <v>72.714320040730314</v>
          </cell>
        </row>
        <row r="161">
          <cell r="N161">
            <v>90.618694472668082</v>
          </cell>
        </row>
        <row r="162">
          <cell r="N162">
            <v>72.652113919303915</v>
          </cell>
        </row>
        <row r="163">
          <cell r="N163">
            <v>314.90022197735067</v>
          </cell>
        </row>
        <row r="164">
          <cell r="N164">
            <v>314.90022197735067</v>
          </cell>
        </row>
        <row r="165">
          <cell r="N165">
            <v>425.68521908881183</v>
          </cell>
        </row>
        <row r="173">
          <cell r="N173">
            <v>301.0072785595097</v>
          </cell>
        </row>
        <row r="177">
          <cell r="N177">
            <v>750.23157570387139</v>
          </cell>
        </row>
        <row r="178">
          <cell r="N178">
            <v>1057.5410422865343</v>
          </cell>
        </row>
        <row r="180">
          <cell r="N180">
            <v>195.39762978539903</v>
          </cell>
        </row>
        <row r="182">
          <cell r="N182">
            <v>149.51935254942347</v>
          </cell>
        </row>
        <row r="183">
          <cell r="N183">
            <v>342.95692215647011</v>
          </cell>
        </row>
        <row r="184">
          <cell r="N184">
            <v>342.95692215647011</v>
          </cell>
        </row>
        <row r="185">
          <cell r="N185">
            <v>163.30975216887524</v>
          </cell>
        </row>
        <row r="186">
          <cell r="N186">
            <v>191.3896029436836</v>
          </cell>
        </row>
        <row r="187">
          <cell r="N187">
            <v>133.81288078718669</v>
          </cell>
        </row>
        <row r="188">
          <cell r="N188">
            <v>355.22822385326066</v>
          </cell>
        </row>
        <row r="189">
          <cell r="N189">
            <v>513.36904914327522</v>
          </cell>
        </row>
        <row r="190">
          <cell r="N190">
            <v>671.17168348605787</v>
          </cell>
        </row>
        <row r="191">
          <cell r="N191">
            <v>687.04442316462973</v>
          </cell>
        </row>
        <row r="192">
          <cell r="N192">
            <v>845.54616803763258</v>
          </cell>
        </row>
        <row r="193">
          <cell r="N193">
            <v>1158.1829953723447</v>
          </cell>
        </row>
        <row r="194">
          <cell r="N194">
            <v>201.7079247461256</v>
          </cell>
        </row>
        <row r="195">
          <cell r="N195">
            <v>2294.0184685747067</v>
          </cell>
        </row>
        <row r="196">
          <cell r="N196">
            <v>199.31767508956591</v>
          </cell>
        </row>
        <row r="197">
          <cell r="N197">
            <v>832.93477462562885</v>
          </cell>
        </row>
        <row r="198">
          <cell r="N198">
            <v>1300.0692184216778</v>
          </cell>
        </row>
        <row r="199">
          <cell r="N199">
            <v>667.0754003673128</v>
          </cell>
        </row>
        <row r="200">
          <cell r="N200">
            <v>726.40466089383472</v>
          </cell>
        </row>
        <row r="201">
          <cell r="N201">
            <v>416.52103925331312</v>
          </cell>
        </row>
        <row r="202">
          <cell r="N202">
            <v>273.59179006124799</v>
          </cell>
        </row>
        <row r="203">
          <cell r="N203">
            <v>352.1596743990678</v>
          </cell>
        </row>
        <row r="204">
          <cell r="N204">
            <v>207.45123484950346</v>
          </cell>
        </row>
        <row r="208">
          <cell r="N208">
            <v>193.01947166313713</v>
          </cell>
        </row>
        <row r="209">
          <cell r="N209">
            <v>349.71312049851116</v>
          </cell>
        </row>
        <row r="210">
          <cell r="N210">
            <v>505.88679979385893</v>
          </cell>
        </row>
        <row r="211">
          <cell r="N211">
            <v>1443.7902213265145</v>
          </cell>
        </row>
        <row r="212">
          <cell r="N212">
            <v>437.06327412745338</v>
          </cell>
        </row>
        <row r="213">
          <cell r="N213">
            <v>351.03772450972673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5"/>
  <sheetViews>
    <sheetView tabSelected="1" workbookViewId="0">
      <selection activeCell="B3" sqref="B3"/>
    </sheetView>
  </sheetViews>
  <sheetFormatPr defaultRowHeight="15" x14ac:dyDescent="0.25"/>
  <cols>
    <col min="1" max="1" width="15" style="11" customWidth="1"/>
    <col min="2" max="2" width="63" style="29" customWidth="1"/>
    <col min="3" max="3" width="11.28515625" style="11" customWidth="1"/>
  </cols>
  <sheetData>
    <row r="2" spans="1:3" ht="15.75" x14ac:dyDescent="0.25">
      <c r="B2" s="16" t="s">
        <v>0</v>
      </c>
    </row>
    <row r="3" spans="1:3" x14ac:dyDescent="0.25">
      <c r="B3" s="17" t="s">
        <v>403</v>
      </c>
    </row>
    <row r="4" spans="1:3" x14ac:dyDescent="0.25">
      <c r="A4" s="41" t="s">
        <v>1</v>
      </c>
      <c r="B4" s="41"/>
      <c r="C4" s="41"/>
    </row>
    <row r="5" spans="1:3" x14ac:dyDescent="0.25">
      <c r="A5" s="42"/>
      <c r="B5" s="42"/>
      <c r="C5" s="42"/>
    </row>
    <row r="6" spans="1:3" ht="31.5" x14ac:dyDescent="0.25">
      <c r="A6" s="1" t="s">
        <v>2</v>
      </c>
      <c r="B6" s="1" t="s">
        <v>3</v>
      </c>
      <c r="C6" s="1" t="s">
        <v>4</v>
      </c>
    </row>
    <row r="7" spans="1:3" ht="15.75" x14ac:dyDescent="0.25">
      <c r="A7" s="1"/>
      <c r="B7" s="1" t="s">
        <v>5</v>
      </c>
      <c r="C7" s="1"/>
    </row>
    <row r="8" spans="1:3" ht="63.75" customHeight="1" x14ac:dyDescent="0.25">
      <c r="A8" s="12" t="s">
        <v>6</v>
      </c>
      <c r="B8" s="5" t="s">
        <v>383</v>
      </c>
      <c r="C8" s="30">
        <f>'[1]Сводный расчет стоимости'!N11</f>
        <v>380.15488382984</v>
      </c>
    </row>
    <row r="9" spans="1:3" ht="63" x14ac:dyDescent="0.25">
      <c r="A9" s="12" t="s">
        <v>7</v>
      </c>
      <c r="B9" s="5" t="s">
        <v>373</v>
      </c>
      <c r="C9" s="30">
        <f>'[1]Сводный расчет стоимости'!N13</f>
        <v>353.36639648046196</v>
      </c>
    </row>
    <row r="10" spans="1:3" ht="69" customHeight="1" x14ac:dyDescent="0.25">
      <c r="A10" s="12" t="s">
        <v>8</v>
      </c>
      <c r="B10" s="5" t="s">
        <v>388</v>
      </c>
      <c r="C10" s="30">
        <f>'[1]Сводный расчет стоимости'!N14</f>
        <v>410.69597528986287</v>
      </c>
    </row>
    <row r="11" spans="1:3" ht="68.25" customHeight="1" x14ac:dyDescent="0.25">
      <c r="A11" s="12" t="s">
        <v>9</v>
      </c>
      <c r="B11" s="5" t="s">
        <v>379</v>
      </c>
      <c r="C11" s="30">
        <f>'[1]Сводный расчет стоимости'!N15</f>
        <v>328.6914506640386</v>
      </c>
    </row>
    <row r="12" spans="1:3" ht="31.5" x14ac:dyDescent="0.25">
      <c r="A12" s="12" t="s">
        <v>10</v>
      </c>
      <c r="B12" s="5" t="s">
        <v>369</v>
      </c>
      <c r="C12" s="30">
        <f>'[1]Сводный расчет стоимости'!N16</f>
        <v>445.74183472311478</v>
      </c>
    </row>
    <row r="13" spans="1:3" ht="141.75" x14ac:dyDescent="0.25">
      <c r="A13" s="12" t="s">
        <v>11</v>
      </c>
      <c r="B13" s="5" t="s">
        <v>381</v>
      </c>
      <c r="C13" s="30">
        <f>'[1]Сводный расчет стоимости'!N17</f>
        <v>500.0871436730784</v>
      </c>
    </row>
    <row r="14" spans="1:3" ht="63" x14ac:dyDescent="0.25">
      <c r="A14" s="12" t="s">
        <v>12</v>
      </c>
      <c r="B14" s="5" t="s">
        <v>389</v>
      </c>
      <c r="C14" s="30">
        <f>'[1]Сводный расчет стоимости'!N18</f>
        <v>276.2246400832567</v>
      </c>
    </row>
    <row r="15" spans="1:3" ht="47.25" x14ac:dyDescent="0.25">
      <c r="A15" s="12" t="s">
        <v>13</v>
      </c>
      <c r="B15" s="5" t="s">
        <v>382</v>
      </c>
      <c r="C15" s="30">
        <f>'[1]Сводный расчет стоимости'!N19</f>
        <v>290.20544647922634</v>
      </c>
    </row>
    <row r="16" spans="1:3" ht="63" x14ac:dyDescent="0.25">
      <c r="A16" s="12" t="s">
        <v>14</v>
      </c>
      <c r="B16" s="5" t="s">
        <v>368</v>
      </c>
      <c r="C16" s="30">
        <f>'[1]Сводный расчет стоимости'!N22</f>
        <v>305.94022314491303</v>
      </c>
    </row>
    <row r="17" spans="1:3" ht="63" x14ac:dyDescent="0.25">
      <c r="A17" s="12" t="s">
        <v>15</v>
      </c>
      <c r="B17" s="5" t="s">
        <v>374</v>
      </c>
      <c r="C17" s="30">
        <f>'[1]Сводный расчет стоимости'!N24</f>
        <v>274.46588576374643</v>
      </c>
    </row>
    <row r="18" spans="1:3" ht="63" x14ac:dyDescent="0.25">
      <c r="A18" s="12" t="s">
        <v>16</v>
      </c>
      <c r="B18" s="5" t="s">
        <v>391</v>
      </c>
      <c r="C18" s="30">
        <f>'[1]Сводный расчет стоимости'!N25</f>
        <v>286.11831050170019</v>
      </c>
    </row>
    <row r="19" spans="1:3" ht="63" x14ac:dyDescent="0.25">
      <c r="A19" s="12" t="s">
        <v>17</v>
      </c>
      <c r="B19" s="5" t="s">
        <v>380</v>
      </c>
      <c r="C19" s="30">
        <f>'[1]Сводный расчет стоимости'!N26</f>
        <v>279.69977448826899</v>
      </c>
    </row>
    <row r="20" spans="1:3" ht="47.25" x14ac:dyDescent="0.25">
      <c r="A20" s="12" t="s">
        <v>18</v>
      </c>
      <c r="B20" s="5" t="s">
        <v>370</v>
      </c>
      <c r="C20" s="30">
        <f>'[1]Сводный расчет стоимости'!N27</f>
        <v>283.16194262919316</v>
      </c>
    </row>
    <row r="21" spans="1:3" ht="126" customHeight="1" x14ac:dyDescent="0.25">
      <c r="A21" s="12" t="s">
        <v>19</v>
      </c>
      <c r="B21" s="5" t="s">
        <v>377</v>
      </c>
      <c r="C21" s="30">
        <f>'[1]Сводный расчет стоимости'!N28</f>
        <v>408.3991374815979</v>
      </c>
    </row>
    <row r="22" spans="1:3" ht="45" customHeight="1" x14ac:dyDescent="0.25">
      <c r="A22" s="12" t="s">
        <v>20</v>
      </c>
      <c r="B22" s="5" t="s">
        <v>392</v>
      </c>
      <c r="C22" s="30">
        <f>'[1]Сводный расчет стоимости'!N29</f>
        <v>251.73142723900466</v>
      </c>
    </row>
    <row r="23" spans="1:3" ht="47.25" x14ac:dyDescent="0.25">
      <c r="A23" s="12" t="s">
        <v>21</v>
      </c>
      <c r="B23" s="5" t="s">
        <v>378</v>
      </c>
      <c r="C23" s="30">
        <f>'[1]Сводный расчет стоимости'!N30</f>
        <v>254.91983340070254</v>
      </c>
    </row>
    <row r="24" spans="1:3" ht="63" x14ac:dyDescent="0.25">
      <c r="A24" s="12" t="s">
        <v>22</v>
      </c>
      <c r="B24" s="5" t="s">
        <v>372</v>
      </c>
      <c r="C24" s="30">
        <f>'[1]Сводный расчет стоимости'!N32</f>
        <v>281.87359603559401</v>
      </c>
    </row>
    <row r="25" spans="1:3" ht="63" customHeight="1" x14ac:dyDescent="0.25">
      <c r="A25" s="12" t="s">
        <v>23</v>
      </c>
      <c r="B25" s="5" t="s">
        <v>375</v>
      </c>
      <c r="C25" s="30">
        <f>'[1]Сводный расчет стоимости'!N34</f>
        <v>141.94243062551328</v>
      </c>
    </row>
    <row r="26" spans="1:3" ht="64.5" customHeight="1" x14ac:dyDescent="0.25">
      <c r="A26" s="12" t="s">
        <v>24</v>
      </c>
      <c r="B26" s="5" t="s">
        <v>390</v>
      </c>
      <c r="C26" s="30">
        <f>'[1]Сводный расчет стоимости'!N35</f>
        <v>236.0330224410074</v>
      </c>
    </row>
    <row r="27" spans="1:3" ht="78.75" x14ac:dyDescent="0.25">
      <c r="A27" s="12" t="s">
        <v>25</v>
      </c>
      <c r="B27" s="5" t="s">
        <v>384</v>
      </c>
      <c r="C27" s="30">
        <f>'[1]Сводный расчет стоимости'!N36</f>
        <v>157.98017846071969</v>
      </c>
    </row>
    <row r="28" spans="1:3" ht="47.25" x14ac:dyDescent="0.25">
      <c r="A28" s="12" t="s">
        <v>26</v>
      </c>
      <c r="B28" s="5" t="s">
        <v>371</v>
      </c>
      <c r="C28" s="30">
        <f>'[1]Сводный расчет стоимости'!N37</f>
        <v>256.29182442910093</v>
      </c>
    </row>
    <row r="29" spans="1:3" ht="141.75" x14ac:dyDescent="0.25">
      <c r="A29" s="12" t="s">
        <v>27</v>
      </c>
      <c r="B29" s="5" t="s">
        <v>376</v>
      </c>
      <c r="C29" s="30">
        <f>'[1]Сводный расчет стоимости'!N38</f>
        <v>175.54739611285629</v>
      </c>
    </row>
    <row r="30" spans="1:3" ht="68.25" customHeight="1" x14ac:dyDescent="0.25">
      <c r="A30" s="12" t="s">
        <v>28</v>
      </c>
      <c r="B30" s="5" t="s">
        <v>393</v>
      </c>
      <c r="C30" s="30">
        <f>'[1]Сводный расчет стоимости'!N39</f>
        <v>275.66858847777979</v>
      </c>
    </row>
    <row r="31" spans="1:3" ht="47.25" x14ac:dyDescent="0.25">
      <c r="A31" s="12" t="s">
        <v>29</v>
      </c>
      <c r="B31" s="5" t="s">
        <v>385</v>
      </c>
      <c r="C31" s="30">
        <f>'[1]Сводный расчет стоимости'!N40</f>
        <v>188.56425138228715</v>
      </c>
    </row>
    <row r="32" spans="1:3" ht="16.5" x14ac:dyDescent="0.25">
      <c r="A32" s="12"/>
      <c r="B32" s="1" t="s">
        <v>339</v>
      </c>
      <c r="C32" s="31"/>
    </row>
    <row r="33" spans="1:3" ht="16.5" x14ac:dyDescent="0.25">
      <c r="A33" s="12" t="s">
        <v>31</v>
      </c>
      <c r="B33" s="8" t="s">
        <v>30</v>
      </c>
      <c r="C33" s="30">
        <f>'[1]Сводный расчет стоимости'!N45</f>
        <v>307.19688246809727</v>
      </c>
    </row>
    <row r="34" spans="1:3" ht="16.5" x14ac:dyDescent="0.25">
      <c r="A34" s="12" t="s">
        <v>33</v>
      </c>
      <c r="B34" s="20" t="s">
        <v>32</v>
      </c>
      <c r="C34" s="30">
        <f>'[1]Сводный расчет стоимости'!N46</f>
        <v>439.11307894135757</v>
      </c>
    </row>
    <row r="35" spans="1:3" ht="16.5" x14ac:dyDescent="0.25">
      <c r="A35" s="12" t="s">
        <v>35</v>
      </c>
      <c r="B35" s="8" t="s">
        <v>34</v>
      </c>
      <c r="C35" s="30">
        <f>'[1]Сводный расчет стоимости'!N47</f>
        <v>1047.0661906184241</v>
      </c>
    </row>
    <row r="36" spans="1:3" ht="16.5" x14ac:dyDescent="0.25">
      <c r="A36" s="12" t="s">
        <v>300</v>
      </c>
      <c r="B36" s="8" t="s">
        <v>36</v>
      </c>
      <c r="C36" s="30">
        <f>'[1]Сводный расчет стоимости'!N48</f>
        <v>835.29217098194601</v>
      </c>
    </row>
    <row r="37" spans="1:3" ht="16.5" x14ac:dyDescent="0.25">
      <c r="A37" s="12" t="s">
        <v>38</v>
      </c>
      <c r="B37" s="20" t="s">
        <v>37</v>
      </c>
      <c r="C37" s="30">
        <f>'[1]Сводный расчет стоимости'!N49</f>
        <v>149.55392811901868</v>
      </c>
    </row>
    <row r="38" spans="1:3" ht="16.5" x14ac:dyDescent="0.25">
      <c r="A38" s="12" t="s">
        <v>40</v>
      </c>
      <c r="B38" s="8" t="s">
        <v>39</v>
      </c>
      <c r="C38" s="30">
        <f>'[1]Сводный расчет стоимости'!N50</f>
        <v>940.92913365670688</v>
      </c>
    </row>
    <row r="39" spans="1:3" ht="16.5" x14ac:dyDescent="0.25">
      <c r="A39" s="12" t="s">
        <v>42</v>
      </c>
      <c r="B39" s="8" t="s">
        <v>41</v>
      </c>
      <c r="C39" s="30">
        <f>'[1]Сводный расчет стоимости'!N51</f>
        <v>1414.0513403527125</v>
      </c>
    </row>
    <row r="40" spans="1:3" ht="16.5" x14ac:dyDescent="0.25">
      <c r="A40" s="12" t="s">
        <v>44</v>
      </c>
      <c r="B40" s="20" t="s">
        <v>43</v>
      </c>
      <c r="C40" s="30">
        <f>'[1]Сводный расчет стоимости'!N52</f>
        <v>1098.8628235551973</v>
      </c>
    </row>
    <row r="41" spans="1:3" ht="16.5" x14ac:dyDescent="0.25">
      <c r="A41" s="12" t="s">
        <v>331</v>
      </c>
      <c r="B41" s="20" t="s">
        <v>332</v>
      </c>
      <c r="C41" s="30">
        <f>'[1]Сводный расчет стоимости'!N53</f>
        <v>309.23410142281745</v>
      </c>
    </row>
    <row r="42" spans="1:3" ht="16.5" x14ac:dyDescent="0.25">
      <c r="A42" s="12" t="s">
        <v>340</v>
      </c>
      <c r="B42" s="20" t="s">
        <v>341</v>
      </c>
      <c r="C42" s="30">
        <v>319</v>
      </c>
    </row>
    <row r="43" spans="1:3" ht="15.75" x14ac:dyDescent="0.25">
      <c r="A43" s="2"/>
      <c r="B43" s="1" t="s">
        <v>45</v>
      </c>
      <c r="C43" s="9"/>
    </row>
    <row r="44" spans="1:3" ht="16.5" x14ac:dyDescent="0.25">
      <c r="A44" s="12" t="s">
        <v>47</v>
      </c>
      <c r="B44" s="20" t="s">
        <v>46</v>
      </c>
      <c r="C44" s="30">
        <f>'[1]Сводный расчет стоимости'!N58</f>
        <v>646.55396660377107</v>
      </c>
    </row>
    <row r="45" spans="1:3" ht="15.75" x14ac:dyDescent="0.25">
      <c r="A45" s="2"/>
      <c r="B45" s="1" t="s">
        <v>48</v>
      </c>
      <c r="C45" s="9"/>
    </row>
    <row r="46" spans="1:3" ht="31.5" x14ac:dyDescent="0.25">
      <c r="A46" s="12" t="s">
        <v>50</v>
      </c>
      <c r="B46" s="8" t="s">
        <v>49</v>
      </c>
      <c r="C46" s="30">
        <f>'[1]Сводный расчет стоимости'!N60</f>
        <v>650.9398219320916</v>
      </c>
    </row>
    <row r="47" spans="1:3" ht="16.5" x14ac:dyDescent="0.25">
      <c r="A47" s="12" t="s">
        <v>52</v>
      </c>
      <c r="B47" s="20" t="s">
        <v>51</v>
      </c>
      <c r="C47" s="30">
        <f>'[1]Сводный расчет стоимости'!N61</f>
        <v>322.97095841848102</v>
      </c>
    </row>
    <row r="48" spans="1:3" ht="16.5" x14ac:dyDescent="0.25">
      <c r="A48" s="12" t="s">
        <v>54</v>
      </c>
      <c r="B48" s="20" t="s">
        <v>53</v>
      </c>
      <c r="C48" s="30">
        <f>'[1]Сводный расчет стоимости'!N62</f>
        <v>561.56333908984186</v>
      </c>
    </row>
    <row r="49" spans="1:3" ht="15.75" x14ac:dyDescent="0.25">
      <c r="A49" s="43" t="s">
        <v>55</v>
      </c>
      <c r="B49" s="44"/>
      <c r="C49" s="45"/>
    </row>
    <row r="50" spans="1:3" ht="16.5" x14ac:dyDescent="0.25">
      <c r="A50" s="12" t="s">
        <v>57</v>
      </c>
      <c r="B50" s="20" t="s">
        <v>56</v>
      </c>
      <c r="C50" s="30">
        <f>'[1]КМУ поликл. прием'!AC589</f>
        <v>795.840710916891</v>
      </c>
    </row>
    <row r="51" spans="1:3" ht="15.75" x14ac:dyDescent="0.25">
      <c r="A51" s="39" t="s">
        <v>58</v>
      </c>
      <c r="B51" s="39"/>
      <c r="C51" s="39"/>
    </row>
    <row r="52" spans="1:3" ht="16.5" x14ac:dyDescent="0.25">
      <c r="A52" s="12" t="s">
        <v>60</v>
      </c>
      <c r="B52" s="20" t="s">
        <v>59</v>
      </c>
      <c r="C52" s="30">
        <f>'[1]Сводный расчет стоимости'!N66</f>
        <v>128.51614485430346</v>
      </c>
    </row>
    <row r="53" spans="1:3" ht="16.5" x14ac:dyDescent="0.25">
      <c r="A53" s="12" t="s">
        <v>62</v>
      </c>
      <c r="B53" s="20" t="s">
        <v>61</v>
      </c>
      <c r="C53" s="30">
        <f>'[1]Сводный расчет стоимости'!N67</f>
        <v>251.14851973296024</v>
      </c>
    </row>
    <row r="54" spans="1:3" ht="16.5" x14ac:dyDescent="0.25">
      <c r="A54" s="12" t="s">
        <v>64</v>
      </c>
      <c r="B54" s="20" t="s">
        <v>63</v>
      </c>
      <c r="C54" s="30">
        <f>'[1]Сводный расчет стоимости'!N68</f>
        <v>110.33513671223358</v>
      </c>
    </row>
    <row r="55" spans="1:3" ht="16.5" x14ac:dyDescent="0.25">
      <c r="A55" s="12" t="s">
        <v>66</v>
      </c>
      <c r="B55" s="20" t="s">
        <v>65</v>
      </c>
      <c r="C55" s="30">
        <f>'[1]Сводный расчет стоимости'!N69</f>
        <v>93.118562720029217</v>
      </c>
    </row>
    <row r="56" spans="1:3" ht="16.5" x14ac:dyDescent="0.25">
      <c r="A56" s="12" t="s">
        <v>67</v>
      </c>
      <c r="B56" s="8" t="s">
        <v>244</v>
      </c>
      <c r="C56" s="30">
        <f>'[1]Сводный расчет стоимости'!N70</f>
        <v>43.466071595011165</v>
      </c>
    </row>
    <row r="57" spans="1:3" ht="16.5" x14ac:dyDescent="0.25">
      <c r="A57" s="12" t="s">
        <v>69</v>
      </c>
      <c r="B57" s="8" t="s">
        <v>68</v>
      </c>
      <c r="C57" s="30">
        <f>'[1]Сводный расчет стоимости'!N72</f>
        <v>322.20872076079792</v>
      </c>
    </row>
    <row r="58" spans="1:3" ht="16.5" x14ac:dyDescent="0.25">
      <c r="A58" s="12" t="s">
        <v>70</v>
      </c>
      <c r="B58" s="20" t="s">
        <v>299</v>
      </c>
      <c r="C58" s="30">
        <f>'[1]Сводный расчет стоимости'!N73</f>
        <v>447.77952357912216</v>
      </c>
    </row>
    <row r="59" spans="1:3" ht="16.5" x14ac:dyDescent="0.25">
      <c r="A59" s="12" t="s">
        <v>128</v>
      </c>
      <c r="B59" s="21" t="s">
        <v>348</v>
      </c>
      <c r="C59" s="32">
        <v>80</v>
      </c>
    </row>
    <row r="60" spans="1:3" ht="15.75" x14ac:dyDescent="0.25">
      <c r="A60" s="2"/>
      <c r="B60" s="18" t="s">
        <v>71</v>
      </c>
      <c r="C60" s="33"/>
    </row>
    <row r="61" spans="1:3" ht="15.75" x14ac:dyDescent="0.25">
      <c r="A61" s="2" t="s">
        <v>342</v>
      </c>
      <c r="B61" s="8" t="s">
        <v>343</v>
      </c>
      <c r="C61" s="30">
        <v>257</v>
      </c>
    </row>
    <row r="62" spans="1:3" ht="17.25" customHeight="1" x14ac:dyDescent="0.25">
      <c r="A62" s="2" t="s">
        <v>366</v>
      </c>
      <c r="B62" s="8" t="s">
        <v>344</v>
      </c>
      <c r="C62" s="30">
        <v>450</v>
      </c>
    </row>
    <row r="63" spans="1:3" ht="19.5" customHeight="1" x14ac:dyDescent="0.25">
      <c r="A63" s="2" t="s">
        <v>367</v>
      </c>
      <c r="B63" s="8" t="s">
        <v>345</v>
      </c>
      <c r="C63" s="30">
        <v>992</v>
      </c>
    </row>
    <row r="64" spans="1:3" ht="15.75" x14ac:dyDescent="0.25">
      <c r="A64" s="43" t="s">
        <v>72</v>
      </c>
      <c r="B64" s="44"/>
      <c r="C64" s="45"/>
    </row>
    <row r="65" spans="1:3" ht="16.5" x14ac:dyDescent="0.25">
      <c r="A65" s="12" t="s">
        <v>222</v>
      </c>
      <c r="B65" s="8" t="s">
        <v>73</v>
      </c>
      <c r="C65" s="30">
        <f>'[1]Сводный расчет стоимости'!N82</f>
        <v>479.65364402617678</v>
      </c>
    </row>
    <row r="66" spans="1:3" ht="16.5" x14ac:dyDescent="0.25">
      <c r="A66" s="12" t="s">
        <v>223</v>
      </c>
      <c r="B66" s="4" t="s">
        <v>74</v>
      </c>
      <c r="C66" s="30">
        <f>'[1]Сводный расчет стоимости'!N83</f>
        <v>853.31509839404634</v>
      </c>
    </row>
    <row r="67" spans="1:3" ht="16.5" x14ac:dyDescent="0.25">
      <c r="A67" s="12" t="s">
        <v>75</v>
      </c>
      <c r="B67" s="8" t="s">
        <v>76</v>
      </c>
      <c r="C67" s="30">
        <v>1200</v>
      </c>
    </row>
    <row r="68" spans="1:3" ht="15.75" x14ac:dyDescent="0.25">
      <c r="A68" s="39" t="s">
        <v>77</v>
      </c>
      <c r="B68" s="39"/>
      <c r="C68" s="39"/>
    </row>
    <row r="69" spans="1:3" ht="16.5" x14ac:dyDescent="0.25">
      <c r="A69" s="12" t="s">
        <v>224</v>
      </c>
      <c r="B69" s="5" t="s">
        <v>78</v>
      </c>
      <c r="C69" s="30">
        <f>'[1]Сводный расчет стоимости'!N85</f>
        <v>676.98003773761354</v>
      </c>
    </row>
    <row r="70" spans="1:3" ht="15.75" x14ac:dyDescent="0.25">
      <c r="A70" s="3" t="s">
        <v>79</v>
      </c>
      <c r="B70" s="5" t="s">
        <v>80</v>
      </c>
      <c r="C70" s="30">
        <f>'[1]Сводный расчет стоимости'!N86</f>
        <v>529.21846234645523</v>
      </c>
    </row>
    <row r="71" spans="1:3" ht="15.75" x14ac:dyDescent="0.25">
      <c r="A71" s="39" t="s">
        <v>81</v>
      </c>
      <c r="B71" s="39"/>
      <c r="C71" s="39"/>
    </row>
    <row r="72" spans="1:3" ht="30" customHeight="1" x14ac:dyDescent="0.25">
      <c r="A72" s="12" t="s">
        <v>225</v>
      </c>
      <c r="B72" s="6" t="s">
        <v>386</v>
      </c>
      <c r="C72" s="34">
        <f>'[1]Сводный расчет стоимости'!N88</f>
        <v>792.10350632824429</v>
      </c>
    </row>
    <row r="73" spans="1:3" ht="16.5" x14ac:dyDescent="0.25">
      <c r="A73" s="12" t="s">
        <v>226</v>
      </c>
      <c r="B73" s="6" t="s">
        <v>82</v>
      </c>
      <c r="C73" s="34">
        <f>'[1]Сводный расчет стоимости'!N89</f>
        <v>356.63682995531155</v>
      </c>
    </row>
    <row r="74" spans="1:3" ht="16.5" x14ac:dyDescent="0.25">
      <c r="A74" s="12" t="s">
        <v>227</v>
      </c>
      <c r="B74" s="6" t="s">
        <v>83</v>
      </c>
      <c r="C74" s="34">
        <f>'[1]Сводный расчет стоимости'!N90</f>
        <v>356.63682995531155</v>
      </c>
    </row>
    <row r="75" spans="1:3" ht="16.5" x14ac:dyDescent="0.25">
      <c r="A75" s="12" t="s">
        <v>228</v>
      </c>
      <c r="B75" s="6" t="s">
        <v>84</v>
      </c>
      <c r="C75" s="34">
        <f>'[1]Сводный расчет стоимости'!N91</f>
        <v>356.63682995531155</v>
      </c>
    </row>
    <row r="76" spans="1:3" ht="31.5" x14ac:dyDescent="0.25">
      <c r="A76" s="12" t="s">
        <v>229</v>
      </c>
      <c r="B76" s="6" t="s">
        <v>241</v>
      </c>
      <c r="C76" s="34">
        <f>'[1]Сводный расчет стоимости'!N92</f>
        <v>433.56785302688513</v>
      </c>
    </row>
    <row r="77" spans="1:3" ht="16.5" x14ac:dyDescent="0.25">
      <c r="A77" s="12" t="s">
        <v>230</v>
      </c>
      <c r="B77" s="6" t="s">
        <v>85</v>
      </c>
      <c r="C77" s="34">
        <f>'[1]Сводный расчет стоимости'!N93</f>
        <v>356.63682995531155</v>
      </c>
    </row>
    <row r="78" spans="1:3" ht="16.5" x14ac:dyDescent="0.25">
      <c r="A78" s="12" t="s">
        <v>231</v>
      </c>
      <c r="B78" s="6" t="s">
        <v>86</v>
      </c>
      <c r="C78" s="34">
        <f>'[1]Сводный расчет стоимости'!N94</f>
        <v>356.63682995531155</v>
      </c>
    </row>
    <row r="79" spans="1:3" ht="16.5" x14ac:dyDescent="0.25">
      <c r="A79" s="12" t="s">
        <v>232</v>
      </c>
      <c r="B79" s="6" t="s">
        <v>87</v>
      </c>
      <c r="C79" s="34">
        <f>'[1]Сводный расчет стоимости'!N95</f>
        <v>281.06508028495216</v>
      </c>
    </row>
    <row r="80" spans="1:3" ht="31.5" x14ac:dyDescent="0.25">
      <c r="A80" s="12" t="s">
        <v>233</v>
      </c>
      <c r="B80" s="6" t="s">
        <v>239</v>
      </c>
      <c r="C80" s="34">
        <f>'[1]Сводный расчет стоимости'!N96</f>
        <v>356.63682995531155</v>
      </c>
    </row>
    <row r="81" spans="1:3" ht="31.5" x14ac:dyDescent="0.25">
      <c r="A81" s="12" t="s">
        <v>234</v>
      </c>
      <c r="B81" s="6" t="s">
        <v>240</v>
      </c>
      <c r="C81" s="34">
        <f>'[1]Сводный расчет стоимости'!N97</f>
        <v>280.78898492121448</v>
      </c>
    </row>
    <row r="82" spans="1:3" ht="16.5" x14ac:dyDescent="0.25">
      <c r="A82" s="12" t="s">
        <v>235</v>
      </c>
      <c r="B82" s="6" t="s">
        <v>238</v>
      </c>
      <c r="C82" s="34">
        <f>'[1]Сводный расчет стоимости'!N98</f>
        <v>356.63682995531155</v>
      </c>
    </row>
    <row r="83" spans="1:3" ht="31.5" x14ac:dyDescent="0.25">
      <c r="A83" s="12" t="s">
        <v>236</v>
      </c>
      <c r="B83" s="6" t="s">
        <v>242</v>
      </c>
      <c r="C83" s="34">
        <f>'[1]Сводный расчет стоимости'!N99</f>
        <v>356.63682995531155</v>
      </c>
    </row>
    <row r="84" spans="1:3" ht="31.5" x14ac:dyDescent="0.25">
      <c r="A84" s="12" t="s">
        <v>237</v>
      </c>
      <c r="B84" s="6" t="s">
        <v>243</v>
      </c>
      <c r="C84" s="34">
        <f>'[1]Сводный расчет стоимости'!N100</f>
        <v>356.63682995531155</v>
      </c>
    </row>
    <row r="85" spans="1:3" ht="15.75" x14ac:dyDescent="0.25">
      <c r="A85" s="39" t="s">
        <v>88</v>
      </c>
      <c r="B85" s="39"/>
      <c r="C85" s="39"/>
    </row>
    <row r="86" spans="1:3" ht="16.5" x14ac:dyDescent="0.25">
      <c r="A86" s="12" t="s">
        <v>251</v>
      </c>
      <c r="B86" s="5" t="s">
        <v>89</v>
      </c>
      <c r="C86" s="30">
        <f>'[1]Сводный расчет стоимости'!N102</f>
        <v>670.0341327640532</v>
      </c>
    </row>
    <row r="87" spans="1:3" ht="16.5" x14ac:dyDescent="0.25">
      <c r="A87" s="12" t="s">
        <v>253</v>
      </c>
      <c r="B87" s="5" t="s">
        <v>90</v>
      </c>
      <c r="C87" s="30">
        <f>'[1]Сводный расчет стоимости'!N103</f>
        <v>673.75392518436024</v>
      </c>
    </row>
    <row r="88" spans="1:3" ht="16.5" x14ac:dyDescent="0.25">
      <c r="A88" s="12" t="s">
        <v>254</v>
      </c>
      <c r="B88" s="5" t="s">
        <v>91</v>
      </c>
      <c r="C88" s="30">
        <f>'[1]Сводный расчет стоимости'!N104</f>
        <v>380.05933841076154</v>
      </c>
    </row>
    <row r="89" spans="1:3" ht="16.5" x14ac:dyDescent="0.25">
      <c r="A89" s="12" t="s">
        <v>252</v>
      </c>
      <c r="B89" s="5" t="s">
        <v>92</v>
      </c>
      <c r="C89" s="30">
        <f>'[1]Сводный расчет стоимости'!N105</f>
        <v>1607.8082767136266</v>
      </c>
    </row>
    <row r="90" spans="1:3" ht="16.5" x14ac:dyDescent="0.25">
      <c r="A90" s="12" t="s">
        <v>255</v>
      </c>
      <c r="B90" s="5" t="s">
        <v>93</v>
      </c>
      <c r="C90" s="30">
        <f>'[1]Сводный расчет стоимости'!N106</f>
        <v>379.62946026234954</v>
      </c>
    </row>
    <row r="91" spans="1:3" ht="16.5" x14ac:dyDescent="0.25">
      <c r="A91" s="12" t="s">
        <v>256</v>
      </c>
      <c r="B91" s="5" t="s">
        <v>94</v>
      </c>
      <c r="C91" s="30">
        <f>'[1]Сводный расчет стоимости'!N107</f>
        <v>375.04882333374286</v>
      </c>
    </row>
    <row r="92" spans="1:3" ht="16.5" x14ac:dyDescent="0.25">
      <c r="A92" s="12" t="s">
        <v>257</v>
      </c>
      <c r="B92" s="5" t="s">
        <v>95</v>
      </c>
      <c r="C92" s="30">
        <f>'[1]Сводный расчет стоимости'!N108</f>
        <v>526.08610777643935</v>
      </c>
    </row>
    <row r="93" spans="1:3" ht="16.5" x14ac:dyDescent="0.25">
      <c r="A93" s="12" t="s">
        <v>258</v>
      </c>
      <c r="B93" s="5" t="s">
        <v>96</v>
      </c>
      <c r="C93" s="30">
        <f>'[1]Сводный расчет стоимости'!N109</f>
        <v>723.03895719202319</v>
      </c>
    </row>
    <row r="94" spans="1:3" ht="16.5" x14ac:dyDescent="0.25">
      <c r="A94" s="12" t="s">
        <v>346</v>
      </c>
      <c r="B94" s="5" t="s">
        <v>347</v>
      </c>
      <c r="C94" s="30">
        <v>380</v>
      </c>
    </row>
    <row r="95" spans="1:3" ht="16.5" x14ac:dyDescent="0.25">
      <c r="A95" s="12" t="s">
        <v>259</v>
      </c>
      <c r="B95" s="5" t="s">
        <v>327</v>
      </c>
      <c r="C95" s="30">
        <f>'[1]Сводный расчет стоимости'!N111</f>
        <v>426.77749122518156</v>
      </c>
    </row>
    <row r="96" spans="1:3" ht="16.5" x14ac:dyDescent="0.25">
      <c r="A96" s="12" t="s">
        <v>260</v>
      </c>
      <c r="B96" s="5" t="s">
        <v>97</v>
      </c>
      <c r="C96" s="30">
        <f>'[1]Сводный расчет стоимости'!N112</f>
        <v>426.77749122518156</v>
      </c>
    </row>
    <row r="97" spans="1:3" ht="16.5" x14ac:dyDescent="0.25">
      <c r="A97" s="12" t="s">
        <v>261</v>
      </c>
      <c r="B97" s="5" t="s">
        <v>98</v>
      </c>
      <c r="C97" s="30">
        <f>'[1]Сводный расчет стоимости'!N113</f>
        <v>426.77749122518156</v>
      </c>
    </row>
    <row r="98" spans="1:3" ht="16.5" x14ac:dyDescent="0.25">
      <c r="A98" s="12" t="s">
        <v>262</v>
      </c>
      <c r="B98" s="5" t="s">
        <v>99</v>
      </c>
      <c r="C98" s="30">
        <v>427</v>
      </c>
    </row>
    <row r="99" spans="1:3" ht="16.5" x14ac:dyDescent="0.25">
      <c r="A99" s="12" t="s">
        <v>263</v>
      </c>
      <c r="B99" s="5" t="s">
        <v>248</v>
      </c>
      <c r="C99" s="30">
        <v>446</v>
      </c>
    </row>
    <row r="100" spans="1:3" ht="16.5" x14ac:dyDescent="0.25">
      <c r="A100" s="12" t="s">
        <v>264</v>
      </c>
      <c r="B100" s="5" t="s">
        <v>100</v>
      </c>
      <c r="C100" s="30">
        <v>441</v>
      </c>
    </row>
    <row r="101" spans="1:3" ht="16.5" x14ac:dyDescent="0.25">
      <c r="A101" s="12" t="s">
        <v>265</v>
      </c>
      <c r="B101" s="5" t="s">
        <v>272</v>
      </c>
      <c r="C101" s="30">
        <v>488</v>
      </c>
    </row>
    <row r="102" spans="1:3" ht="17.25" customHeight="1" x14ac:dyDescent="0.25">
      <c r="A102" s="12" t="s">
        <v>266</v>
      </c>
      <c r="B102" s="5" t="s">
        <v>247</v>
      </c>
      <c r="C102" s="30">
        <v>595</v>
      </c>
    </row>
    <row r="103" spans="1:3" ht="16.5" x14ac:dyDescent="0.25">
      <c r="A103" s="12" t="s">
        <v>267</v>
      </c>
      <c r="B103" s="5" t="s">
        <v>249</v>
      </c>
      <c r="C103" s="30">
        <v>595</v>
      </c>
    </row>
    <row r="104" spans="1:3" ht="16.5" x14ac:dyDescent="0.25">
      <c r="A104" s="12" t="s">
        <v>328</v>
      </c>
      <c r="B104" s="5" t="s">
        <v>101</v>
      </c>
      <c r="C104" s="30">
        <v>427</v>
      </c>
    </row>
    <row r="105" spans="1:3" ht="16.5" x14ac:dyDescent="0.25">
      <c r="A105" s="12" t="s">
        <v>329</v>
      </c>
      <c r="B105" s="5" t="s">
        <v>330</v>
      </c>
      <c r="C105" s="30">
        <v>350</v>
      </c>
    </row>
    <row r="106" spans="1:3" ht="16.5" x14ac:dyDescent="0.25">
      <c r="A106" s="12" t="s">
        <v>268</v>
      </c>
      <c r="B106" s="5" t="s">
        <v>250</v>
      </c>
      <c r="C106" s="30">
        <v>427</v>
      </c>
    </row>
    <row r="107" spans="1:3" ht="16.5" x14ac:dyDescent="0.25">
      <c r="A107" s="12" t="s">
        <v>269</v>
      </c>
      <c r="B107" s="5" t="s">
        <v>102</v>
      </c>
      <c r="C107" s="30">
        <v>436</v>
      </c>
    </row>
    <row r="108" spans="1:3" ht="16.5" x14ac:dyDescent="0.25">
      <c r="A108" s="12" t="s">
        <v>270</v>
      </c>
      <c r="B108" s="5" t="s">
        <v>103</v>
      </c>
      <c r="C108" s="30">
        <v>430</v>
      </c>
    </row>
    <row r="109" spans="1:3" ht="16.5" x14ac:dyDescent="0.25">
      <c r="A109" s="12" t="s">
        <v>271</v>
      </c>
      <c r="B109" s="5" t="s">
        <v>246</v>
      </c>
      <c r="C109" s="30">
        <v>491</v>
      </c>
    </row>
    <row r="110" spans="1:3" ht="16.5" x14ac:dyDescent="0.25">
      <c r="A110" s="12" t="s">
        <v>275</v>
      </c>
      <c r="B110" s="5" t="s">
        <v>273</v>
      </c>
      <c r="C110" s="30">
        <f>'[1]Сводный расчет стоимости'!N126</f>
        <v>464.75244882357663</v>
      </c>
    </row>
    <row r="111" spans="1:3" ht="16.5" x14ac:dyDescent="0.25">
      <c r="A111" s="12" t="s">
        <v>276</v>
      </c>
      <c r="B111" s="5" t="s">
        <v>104</v>
      </c>
      <c r="C111" s="30">
        <f>'[1]Сводный расчет стоимости'!N127</f>
        <v>526.02139546505146</v>
      </c>
    </row>
    <row r="112" spans="1:3" ht="16.5" x14ac:dyDescent="0.25">
      <c r="A112" s="12" t="s">
        <v>277</v>
      </c>
      <c r="B112" s="5" t="s">
        <v>105</v>
      </c>
      <c r="C112" s="30">
        <f>'[1]Сводный расчет стоимости'!N128</f>
        <v>464.75244882357663</v>
      </c>
    </row>
    <row r="113" spans="1:3" ht="16.5" customHeight="1" x14ac:dyDescent="0.25">
      <c r="A113" s="12" t="s">
        <v>278</v>
      </c>
      <c r="B113" s="5" t="s">
        <v>274</v>
      </c>
      <c r="C113" s="30">
        <v>465</v>
      </c>
    </row>
    <row r="114" spans="1:3" ht="16.5" x14ac:dyDescent="0.25">
      <c r="A114" s="12" t="s">
        <v>279</v>
      </c>
      <c r="B114" s="5" t="s">
        <v>106</v>
      </c>
      <c r="C114" s="30">
        <f>'[1]Сводный расчет стоимости'!N130</f>
        <v>553.95367478932951</v>
      </c>
    </row>
    <row r="115" spans="1:3" ht="16.5" x14ac:dyDescent="0.25">
      <c r="A115" s="12" t="s">
        <v>245</v>
      </c>
      <c r="B115" s="5" t="s">
        <v>107</v>
      </c>
      <c r="C115" s="30">
        <f>'[1]Сводный расчет стоимости'!N131</f>
        <v>431.91085326545937</v>
      </c>
    </row>
    <row r="116" spans="1:3" ht="15.75" x14ac:dyDescent="0.25">
      <c r="A116" s="39" t="s">
        <v>108</v>
      </c>
      <c r="B116" s="39"/>
      <c r="C116" s="39"/>
    </row>
    <row r="117" spans="1:3" ht="16.5" x14ac:dyDescent="0.25">
      <c r="A117" s="12" t="s">
        <v>316</v>
      </c>
      <c r="B117" s="5" t="s">
        <v>315</v>
      </c>
      <c r="C117" s="30">
        <f>'[1]Сводный расчет стоимости'!N133</f>
        <v>252.44664362041519</v>
      </c>
    </row>
    <row r="118" spans="1:3" ht="16.5" x14ac:dyDescent="0.25">
      <c r="A118" s="12" t="s">
        <v>304</v>
      </c>
      <c r="B118" s="22" t="s">
        <v>303</v>
      </c>
      <c r="C118" s="30">
        <f>'[1]Сводный расчет стоимости'!N134</f>
        <v>252.43501020414121</v>
      </c>
    </row>
    <row r="119" spans="1:3" ht="31.5" x14ac:dyDescent="0.25">
      <c r="A119" s="12" t="s">
        <v>307</v>
      </c>
      <c r="B119" s="5" t="s">
        <v>109</v>
      </c>
      <c r="C119" s="30">
        <f>'[1]Сводный расчет стоимости'!N135</f>
        <v>251.8786849811496</v>
      </c>
    </row>
    <row r="120" spans="1:3" ht="16.5" x14ac:dyDescent="0.25">
      <c r="A120" s="12" t="s">
        <v>317</v>
      </c>
      <c r="B120" s="5" t="s">
        <v>311</v>
      </c>
      <c r="C120" s="30">
        <f>'[1]Сводный расчет стоимости'!N136</f>
        <v>252.24993405425937</v>
      </c>
    </row>
    <row r="121" spans="1:3" ht="16.5" x14ac:dyDescent="0.25">
      <c r="A121" s="12" t="s">
        <v>326</v>
      </c>
      <c r="B121" s="5" t="s">
        <v>318</v>
      </c>
      <c r="C121" s="30">
        <f>'[1]Сводный расчет стоимости'!N137</f>
        <v>252.24993405425937</v>
      </c>
    </row>
    <row r="122" spans="1:3" ht="15.75" x14ac:dyDescent="0.25">
      <c r="A122" s="3" t="s">
        <v>110</v>
      </c>
      <c r="B122" s="5" t="s">
        <v>111</v>
      </c>
      <c r="C122" s="30">
        <f>'[1]Сводный расчет стоимости'!N138</f>
        <v>252.17314251093055</v>
      </c>
    </row>
    <row r="123" spans="1:3" ht="31.5" x14ac:dyDescent="0.25">
      <c r="A123" s="12" t="s">
        <v>306</v>
      </c>
      <c r="B123" s="5" t="s">
        <v>305</v>
      </c>
      <c r="C123" s="30">
        <f>'[1]Сводный расчет стоимости'!N139</f>
        <v>251.91029990807888</v>
      </c>
    </row>
    <row r="124" spans="1:3" ht="16.5" x14ac:dyDescent="0.25">
      <c r="A124" s="12" t="s">
        <v>310</v>
      </c>
      <c r="B124" s="5" t="s">
        <v>112</v>
      </c>
      <c r="C124" s="30">
        <f>'[1]Сводный расчет стоимости'!N140</f>
        <v>252.09020424574081</v>
      </c>
    </row>
    <row r="125" spans="1:3" ht="31.5" x14ac:dyDescent="0.25">
      <c r="A125" s="12" t="s">
        <v>309</v>
      </c>
      <c r="B125" s="5" t="s">
        <v>308</v>
      </c>
      <c r="C125" s="30">
        <f>'[1]Сводный расчет стоимости'!N141</f>
        <v>252.11359247324157</v>
      </c>
    </row>
    <row r="126" spans="1:3" ht="16.5" x14ac:dyDescent="0.25">
      <c r="A126" s="12" t="s">
        <v>302</v>
      </c>
      <c r="B126" s="5" t="s">
        <v>301</v>
      </c>
      <c r="C126" s="30">
        <f>'[1]Сводный расчет стоимости'!N142</f>
        <v>251.91552263829848</v>
      </c>
    </row>
    <row r="127" spans="1:3" ht="15.75" x14ac:dyDescent="0.25">
      <c r="A127" s="39" t="s">
        <v>113</v>
      </c>
      <c r="B127" s="39"/>
      <c r="C127" s="39"/>
    </row>
    <row r="128" spans="1:3" ht="16.5" x14ac:dyDescent="0.25">
      <c r="A128" s="12" t="s">
        <v>319</v>
      </c>
      <c r="B128" s="20" t="s">
        <v>114</v>
      </c>
      <c r="C128" s="35">
        <f>'[1]Сводный расчет стоимости'!N144</f>
        <v>487.67389542851527</v>
      </c>
    </row>
    <row r="129" spans="1:3" ht="16.5" x14ac:dyDescent="0.25">
      <c r="A129" s="12" t="s">
        <v>320</v>
      </c>
      <c r="B129" s="20" t="s">
        <v>115</v>
      </c>
      <c r="C129" s="35">
        <f>'[1]Сводный расчет стоимости'!N145</f>
        <v>517.12865698214523</v>
      </c>
    </row>
    <row r="130" spans="1:3" ht="16.5" x14ac:dyDescent="0.25">
      <c r="A130" s="12" t="s">
        <v>297</v>
      </c>
      <c r="B130" s="23" t="s">
        <v>296</v>
      </c>
      <c r="C130" s="35">
        <f>'[1]Сводный расчет стоимости'!N146</f>
        <v>208.59421685574307</v>
      </c>
    </row>
    <row r="131" spans="1:3" ht="110.25" x14ac:dyDescent="0.25">
      <c r="A131" s="12" t="s">
        <v>321</v>
      </c>
      <c r="B131" s="23" t="s">
        <v>387</v>
      </c>
      <c r="C131" s="35">
        <f>'[1]Сводный расчет стоимости'!N147</f>
        <v>752.98038973539622</v>
      </c>
    </row>
    <row r="132" spans="1:3" ht="16.5" x14ac:dyDescent="0.25">
      <c r="A132" s="12" t="s">
        <v>284</v>
      </c>
      <c r="B132" s="23" t="s">
        <v>116</v>
      </c>
      <c r="C132" s="35">
        <f>'[1]Сводный расчет стоимости'!N148</f>
        <v>158.53398332474586</v>
      </c>
    </row>
    <row r="133" spans="1:3" ht="16.5" x14ac:dyDescent="0.25">
      <c r="A133" s="12" t="s">
        <v>286</v>
      </c>
      <c r="B133" s="23" t="s">
        <v>117</v>
      </c>
      <c r="C133" s="35">
        <f>'[1]Сводный расчет стоимости'!N149</f>
        <v>89.542759786336873</v>
      </c>
    </row>
    <row r="134" spans="1:3" ht="16.5" x14ac:dyDescent="0.25">
      <c r="A134" s="12" t="s">
        <v>295</v>
      </c>
      <c r="B134" s="23" t="s">
        <v>118</v>
      </c>
      <c r="C134" s="35">
        <f>'[1]Сводный расчет стоимости'!N150</f>
        <v>632.91395287133582</v>
      </c>
    </row>
    <row r="135" spans="1:3" ht="16.5" x14ac:dyDescent="0.25">
      <c r="A135" s="12" t="s">
        <v>323</v>
      </c>
      <c r="B135" s="23" t="s">
        <v>322</v>
      </c>
      <c r="C135" s="35">
        <f>'[1]Сводный расчет стоимости'!N151</f>
        <v>259.18915124831</v>
      </c>
    </row>
    <row r="136" spans="1:3" ht="16.5" x14ac:dyDescent="0.25">
      <c r="A136" s="12" t="s">
        <v>292</v>
      </c>
      <c r="B136" s="22" t="s">
        <v>291</v>
      </c>
      <c r="C136" s="35">
        <f>'[1]Сводный расчет стоимости'!N152</f>
        <v>300.91215272711776</v>
      </c>
    </row>
    <row r="137" spans="1:3" ht="16.5" x14ac:dyDescent="0.25">
      <c r="A137" s="12" t="s">
        <v>294</v>
      </c>
      <c r="B137" s="22" t="s">
        <v>293</v>
      </c>
      <c r="C137" s="35">
        <f>'[1]Сводный расчет стоимости'!N153</f>
        <v>393.1498771550996</v>
      </c>
    </row>
    <row r="138" spans="1:3" ht="16.5" x14ac:dyDescent="0.25">
      <c r="A138" s="12" t="s">
        <v>364</v>
      </c>
      <c r="B138" s="24" t="s">
        <v>119</v>
      </c>
      <c r="C138" s="35">
        <f>'[1]Сводный расчет стоимости'!N154</f>
        <v>655.49723698112564</v>
      </c>
    </row>
    <row r="139" spans="1:3" ht="17.25" customHeight="1" x14ac:dyDescent="0.25">
      <c r="A139" s="12" t="s">
        <v>324</v>
      </c>
      <c r="B139" s="23" t="s">
        <v>120</v>
      </c>
      <c r="C139" s="35">
        <f>'[1]Сводный расчет стоимости'!N155</f>
        <v>289.4092465106977</v>
      </c>
    </row>
    <row r="140" spans="1:3" ht="16.5" x14ac:dyDescent="0.25">
      <c r="A140" s="12" t="s">
        <v>290</v>
      </c>
      <c r="B140" s="23" t="s">
        <v>121</v>
      </c>
      <c r="C140" s="35">
        <f>'[1]Сводный расчет стоимости'!N156</f>
        <v>470.26014200883083</v>
      </c>
    </row>
    <row r="141" spans="1:3" ht="31.5" x14ac:dyDescent="0.25">
      <c r="A141" s="12" t="s">
        <v>289</v>
      </c>
      <c r="B141" s="23" t="s">
        <v>288</v>
      </c>
      <c r="C141" s="35">
        <f>'[1]Сводный расчет стоимости'!N157</f>
        <v>259.06478279647894</v>
      </c>
    </row>
    <row r="142" spans="1:3" ht="16.5" x14ac:dyDescent="0.25">
      <c r="A142" s="12" t="s">
        <v>282</v>
      </c>
      <c r="B142" s="23" t="s">
        <v>122</v>
      </c>
      <c r="C142" s="35">
        <f>'[1]Сводный расчет стоимости'!N158</f>
        <v>115.08181582965537</v>
      </c>
    </row>
    <row r="143" spans="1:3" ht="16.5" x14ac:dyDescent="0.25">
      <c r="A143" s="12" t="s">
        <v>283</v>
      </c>
      <c r="B143" s="23" t="s">
        <v>123</v>
      </c>
      <c r="C143" s="35">
        <f>'[1]Сводный расчет стоимости'!N159</f>
        <v>137.64504826046092</v>
      </c>
    </row>
    <row r="144" spans="1:3" ht="16.5" x14ac:dyDescent="0.25">
      <c r="A144" s="12" t="s">
        <v>280</v>
      </c>
      <c r="B144" s="23" t="s">
        <v>124</v>
      </c>
      <c r="C144" s="35">
        <f>'[1]Сводный расчет стоимости'!N160</f>
        <v>72.714320040730314</v>
      </c>
    </row>
    <row r="145" spans="1:3" ht="16.5" x14ac:dyDescent="0.25">
      <c r="A145" s="12" t="s">
        <v>281</v>
      </c>
      <c r="B145" s="23" t="s">
        <v>125</v>
      </c>
      <c r="C145" s="35">
        <f>'[1]Сводный расчет стоимости'!N161</f>
        <v>90.618694472668082</v>
      </c>
    </row>
    <row r="146" spans="1:3" ht="16.5" x14ac:dyDescent="0.25">
      <c r="A146" s="12" t="s">
        <v>287</v>
      </c>
      <c r="B146" s="23" t="s">
        <v>126</v>
      </c>
      <c r="C146" s="35">
        <f>'[1]Сводный расчет стоимости'!N162</f>
        <v>72.652113919303915</v>
      </c>
    </row>
    <row r="147" spans="1:3" ht="32.25" customHeight="1" x14ac:dyDescent="0.25">
      <c r="A147" s="12" t="s">
        <v>325</v>
      </c>
      <c r="B147" s="23" t="s">
        <v>396</v>
      </c>
      <c r="C147" s="35">
        <f>'[1]Сводный расчет стоимости'!N163</f>
        <v>314.90022197735067</v>
      </c>
    </row>
    <row r="148" spans="1:3" ht="16.5" x14ac:dyDescent="0.25">
      <c r="A148" s="12" t="s">
        <v>298</v>
      </c>
      <c r="B148" s="23" t="s">
        <v>127</v>
      </c>
      <c r="C148" s="35">
        <f>'[1]Сводный расчет стоимости'!N164</f>
        <v>314.90022197735067</v>
      </c>
    </row>
    <row r="149" spans="1:3" ht="31.5" x14ac:dyDescent="0.25">
      <c r="A149" s="13" t="s">
        <v>285</v>
      </c>
      <c r="B149" s="25" t="s">
        <v>395</v>
      </c>
      <c r="C149" s="36">
        <f>'[1]Сводный расчет стоимости'!N165</f>
        <v>425.68521908881183</v>
      </c>
    </row>
    <row r="150" spans="1:3" ht="31.5" x14ac:dyDescent="0.25">
      <c r="A150" s="14" t="s">
        <v>333</v>
      </c>
      <c r="B150" s="26" t="s">
        <v>334</v>
      </c>
      <c r="C150" s="35">
        <v>426</v>
      </c>
    </row>
    <row r="151" spans="1:3" ht="31.5" x14ac:dyDescent="0.25">
      <c r="A151" s="14" t="s">
        <v>335</v>
      </c>
      <c r="B151" s="26" t="s">
        <v>336</v>
      </c>
      <c r="C151" s="35">
        <v>328</v>
      </c>
    </row>
    <row r="152" spans="1:3" ht="47.25" x14ac:dyDescent="0.25">
      <c r="A152" s="14" t="s">
        <v>337</v>
      </c>
      <c r="B152" s="26" t="s">
        <v>338</v>
      </c>
      <c r="C152" s="35">
        <v>533</v>
      </c>
    </row>
    <row r="153" spans="1:3" ht="15.75" x14ac:dyDescent="0.25">
      <c r="A153" s="39" t="s">
        <v>129</v>
      </c>
      <c r="B153" s="39"/>
      <c r="C153" s="39"/>
    </row>
    <row r="154" spans="1:3" ht="16.5" x14ac:dyDescent="0.25">
      <c r="A154" s="12" t="s">
        <v>314</v>
      </c>
      <c r="B154" s="22" t="s">
        <v>313</v>
      </c>
      <c r="C154" s="35">
        <f>'[1]Сводный расчет стоимости'!N173</f>
        <v>301.0072785595097</v>
      </c>
    </row>
    <row r="155" spans="1:3" ht="15.75" x14ac:dyDescent="0.25">
      <c r="A155" s="39" t="s">
        <v>130</v>
      </c>
      <c r="B155" s="39"/>
      <c r="C155" s="39"/>
    </row>
    <row r="156" spans="1:3" ht="48.75" customHeight="1" x14ac:dyDescent="0.25">
      <c r="A156" s="9" t="s">
        <v>131</v>
      </c>
      <c r="B156" s="8" t="s">
        <v>394</v>
      </c>
      <c r="C156" s="30">
        <f>'[1]Сводный расчет стоимости'!N177</f>
        <v>750.23157570387139</v>
      </c>
    </row>
    <row r="157" spans="1:3" ht="16.5" x14ac:dyDescent="0.25">
      <c r="A157" s="12" t="s">
        <v>312</v>
      </c>
      <c r="B157" s="20" t="s">
        <v>132</v>
      </c>
      <c r="C157" s="30">
        <f>'[1]Сводный расчет стоимости'!N178</f>
        <v>1057.5410422865343</v>
      </c>
    </row>
    <row r="158" spans="1:3" ht="15.75" x14ac:dyDescent="0.25">
      <c r="A158" s="39" t="s">
        <v>133</v>
      </c>
      <c r="B158" s="39"/>
      <c r="C158" s="39"/>
    </row>
    <row r="159" spans="1:3" ht="46.5" customHeight="1" x14ac:dyDescent="0.25">
      <c r="A159" s="9" t="s">
        <v>134</v>
      </c>
      <c r="B159" s="5" t="s">
        <v>397</v>
      </c>
      <c r="C159" s="35">
        <f>'[1]Сводный расчет стоимости'!N180</f>
        <v>195.39762978539903</v>
      </c>
    </row>
    <row r="160" spans="1:3" ht="31.5" x14ac:dyDescent="0.25">
      <c r="A160" s="9"/>
      <c r="B160" s="19" t="s">
        <v>135</v>
      </c>
      <c r="C160" s="9"/>
    </row>
    <row r="161" spans="1:3" ht="31.5" x14ac:dyDescent="0.25">
      <c r="A161" s="9" t="s">
        <v>136</v>
      </c>
      <c r="B161" s="5" t="s">
        <v>398</v>
      </c>
      <c r="C161" s="30">
        <f>'[1]Сводный расчет стоимости'!N182</f>
        <v>149.51935254942347</v>
      </c>
    </row>
    <row r="162" spans="1:3" ht="15.75" x14ac:dyDescent="0.25">
      <c r="A162" s="9" t="s">
        <v>137</v>
      </c>
      <c r="B162" s="27" t="s">
        <v>138</v>
      </c>
      <c r="C162" s="30">
        <f>'[1]Сводный расчет стоимости'!N183</f>
        <v>342.95692215647011</v>
      </c>
    </row>
    <row r="163" spans="1:3" ht="15.75" x14ac:dyDescent="0.25">
      <c r="A163" s="9" t="s">
        <v>139</v>
      </c>
      <c r="B163" s="5" t="s">
        <v>140</v>
      </c>
      <c r="C163" s="30">
        <f>'[1]Сводный расчет стоимости'!N184</f>
        <v>342.95692215647011</v>
      </c>
    </row>
    <row r="164" spans="1:3" ht="15.75" x14ac:dyDescent="0.25">
      <c r="A164" s="9" t="s">
        <v>141</v>
      </c>
      <c r="B164" s="5" t="s">
        <v>142</v>
      </c>
      <c r="C164" s="30">
        <f>'[1]Сводный расчет стоимости'!N185</f>
        <v>163.30975216887524</v>
      </c>
    </row>
    <row r="165" spans="1:3" ht="15.75" x14ac:dyDescent="0.25">
      <c r="A165" s="9"/>
      <c r="B165" s="19" t="s">
        <v>143</v>
      </c>
      <c r="C165" s="9"/>
    </row>
    <row r="166" spans="1:3" ht="31.5" x14ac:dyDescent="0.25">
      <c r="A166" s="9" t="s">
        <v>144</v>
      </c>
      <c r="B166" s="5" t="s">
        <v>399</v>
      </c>
      <c r="C166" s="30">
        <f>'[1]Сводный расчет стоимости'!N186</f>
        <v>191.3896029436836</v>
      </c>
    </row>
    <row r="167" spans="1:3" ht="15.75" x14ac:dyDescent="0.25">
      <c r="A167" s="9" t="s">
        <v>145</v>
      </c>
      <c r="B167" s="5" t="s">
        <v>146</v>
      </c>
      <c r="C167" s="30">
        <f>'[1]Сводный расчет стоимости'!N187</f>
        <v>133.81288078718669</v>
      </c>
    </row>
    <row r="168" spans="1:3" ht="31.5" x14ac:dyDescent="0.25">
      <c r="A168" s="9" t="s">
        <v>147</v>
      </c>
      <c r="B168" s="5" t="s">
        <v>400</v>
      </c>
      <c r="C168" s="30">
        <f>'[1]Сводный расчет стоимости'!N188</f>
        <v>355.22822385326066</v>
      </c>
    </row>
    <row r="169" spans="1:3" ht="31.5" x14ac:dyDescent="0.25">
      <c r="A169" s="9" t="s">
        <v>148</v>
      </c>
      <c r="B169" s="5" t="s">
        <v>149</v>
      </c>
      <c r="C169" s="30">
        <f>'[1]Сводный расчет стоимости'!N189</f>
        <v>513.36904914327522</v>
      </c>
    </row>
    <row r="170" spans="1:3" ht="31.5" x14ac:dyDescent="0.25">
      <c r="A170" s="9" t="s">
        <v>150</v>
      </c>
      <c r="B170" s="5" t="s">
        <v>151</v>
      </c>
      <c r="C170" s="30">
        <f>'[1]Сводный расчет стоимости'!N190</f>
        <v>671.17168348605787</v>
      </c>
    </row>
    <row r="171" spans="1:3" ht="47.25" x14ac:dyDescent="0.25">
      <c r="A171" s="9" t="s">
        <v>152</v>
      </c>
      <c r="B171" s="5" t="s">
        <v>153</v>
      </c>
      <c r="C171" s="30">
        <f>'[1]Сводный расчет стоимости'!N191</f>
        <v>687.04442316462973</v>
      </c>
    </row>
    <row r="172" spans="1:3" ht="32.25" customHeight="1" x14ac:dyDescent="0.25">
      <c r="A172" s="9" t="s">
        <v>154</v>
      </c>
      <c r="B172" s="5" t="s">
        <v>155</v>
      </c>
      <c r="C172" s="30">
        <f>'[1]Сводный расчет стоимости'!N192</f>
        <v>845.54616803763258</v>
      </c>
    </row>
    <row r="173" spans="1:3" ht="31.5" x14ac:dyDescent="0.25">
      <c r="A173" s="9" t="s">
        <v>156</v>
      </c>
      <c r="B173" s="5" t="s">
        <v>157</v>
      </c>
      <c r="C173" s="30">
        <f>'[1]Сводный расчет стоимости'!N193</f>
        <v>1158.1829953723447</v>
      </c>
    </row>
    <row r="174" spans="1:3" ht="15.75" x14ac:dyDescent="0.25">
      <c r="A174" s="9" t="s">
        <v>158</v>
      </c>
      <c r="B174" s="5" t="s">
        <v>159</v>
      </c>
      <c r="C174" s="30">
        <f>'[1]Сводный расчет стоимости'!N194</f>
        <v>201.7079247461256</v>
      </c>
    </row>
    <row r="175" spans="1:3" ht="31.5" x14ac:dyDescent="0.25">
      <c r="A175" s="9" t="s">
        <v>160</v>
      </c>
      <c r="B175" s="5" t="s">
        <v>161</v>
      </c>
      <c r="C175" s="30">
        <f>'[1]Сводный расчет стоимости'!N195</f>
        <v>2294.0184685747067</v>
      </c>
    </row>
    <row r="176" spans="1:3" ht="31.5" x14ac:dyDescent="0.25">
      <c r="A176" s="9" t="s">
        <v>162</v>
      </c>
      <c r="B176" s="5" t="s">
        <v>163</v>
      </c>
      <c r="C176" s="30">
        <f>'[1]Сводный расчет стоимости'!N196</f>
        <v>199.31767508956591</v>
      </c>
    </row>
    <row r="177" spans="1:3" ht="31.5" x14ac:dyDescent="0.25">
      <c r="A177" s="9" t="s">
        <v>164</v>
      </c>
      <c r="B177" s="5" t="s">
        <v>165</v>
      </c>
      <c r="C177" s="30">
        <f>'[1]Сводный расчет стоимости'!N197</f>
        <v>832.93477462562885</v>
      </c>
    </row>
    <row r="178" spans="1:3" ht="31.5" x14ac:dyDescent="0.25">
      <c r="A178" s="9" t="s">
        <v>166</v>
      </c>
      <c r="B178" s="5" t="s">
        <v>167</v>
      </c>
      <c r="C178" s="30">
        <f>'[1]Сводный расчет стоимости'!N198</f>
        <v>1300.0692184216778</v>
      </c>
    </row>
    <row r="179" spans="1:3" ht="31.5" x14ac:dyDescent="0.25">
      <c r="A179" s="9" t="s">
        <v>168</v>
      </c>
      <c r="B179" s="5" t="s">
        <v>169</v>
      </c>
      <c r="C179" s="30">
        <f>'[1]Сводный расчет стоимости'!N199</f>
        <v>667.0754003673128</v>
      </c>
    </row>
    <row r="180" spans="1:3" ht="31.5" x14ac:dyDescent="0.25">
      <c r="A180" s="9" t="s">
        <v>170</v>
      </c>
      <c r="B180" s="5" t="s">
        <v>171</v>
      </c>
      <c r="C180" s="30">
        <f>'[1]Сводный расчет стоимости'!N200</f>
        <v>726.40466089383472</v>
      </c>
    </row>
    <row r="181" spans="1:3" ht="15.75" x14ac:dyDescent="0.25">
      <c r="A181" s="9" t="s">
        <v>172</v>
      </c>
      <c r="B181" s="5" t="s">
        <v>173</v>
      </c>
      <c r="C181" s="30">
        <f>'[1]Сводный расчет стоимости'!N201</f>
        <v>416.52103925331312</v>
      </c>
    </row>
    <row r="182" spans="1:3" ht="31.5" x14ac:dyDescent="0.25">
      <c r="A182" s="9" t="s">
        <v>174</v>
      </c>
      <c r="B182" s="5" t="s">
        <v>401</v>
      </c>
      <c r="C182" s="30">
        <f>'[1]Сводный расчет стоимости'!N202</f>
        <v>273.59179006124799</v>
      </c>
    </row>
    <row r="183" spans="1:3" ht="31.5" x14ac:dyDescent="0.25">
      <c r="A183" s="9" t="s">
        <v>175</v>
      </c>
      <c r="B183" s="5" t="s">
        <v>176</v>
      </c>
      <c r="C183" s="30">
        <f>'[1]Сводный расчет стоимости'!N203</f>
        <v>352.1596743990678</v>
      </c>
    </row>
    <row r="184" spans="1:3" ht="15.75" x14ac:dyDescent="0.25">
      <c r="A184" s="9" t="s">
        <v>177</v>
      </c>
      <c r="B184" s="5" t="s">
        <v>402</v>
      </c>
      <c r="C184" s="30">
        <f>'[1]Сводный расчет стоимости'!N204</f>
        <v>207.45123484950346</v>
      </c>
    </row>
    <row r="185" spans="1:3" ht="31.5" x14ac:dyDescent="0.25">
      <c r="A185" s="9" t="s">
        <v>178</v>
      </c>
      <c r="B185" s="5" t="s">
        <v>179</v>
      </c>
      <c r="C185" s="30">
        <v>450</v>
      </c>
    </row>
    <row r="186" spans="1:3" ht="15.75" x14ac:dyDescent="0.25">
      <c r="A186" s="9" t="s">
        <v>180</v>
      </c>
      <c r="B186" s="5" t="s">
        <v>181</v>
      </c>
      <c r="C186" s="30">
        <v>1300</v>
      </c>
    </row>
    <row r="187" spans="1:3" ht="15.75" x14ac:dyDescent="0.25">
      <c r="A187" s="9"/>
      <c r="B187" s="19" t="s">
        <v>182</v>
      </c>
      <c r="C187" s="9"/>
    </row>
    <row r="188" spans="1:3" ht="15.75" x14ac:dyDescent="0.25">
      <c r="A188" s="9" t="s">
        <v>183</v>
      </c>
      <c r="B188" s="5" t="s">
        <v>184</v>
      </c>
      <c r="C188" s="30">
        <f>'[1]Сводный расчет стоимости'!N208</f>
        <v>193.01947166313713</v>
      </c>
    </row>
    <row r="189" spans="1:3" ht="15.75" x14ac:dyDescent="0.25">
      <c r="A189" s="9" t="s">
        <v>185</v>
      </c>
      <c r="B189" s="5" t="s">
        <v>186</v>
      </c>
      <c r="C189" s="30">
        <f>'[1]Сводный расчет стоимости'!N209</f>
        <v>349.71312049851116</v>
      </c>
    </row>
    <row r="190" spans="1:3" ht="15.75" x14ac:dyDescent="0.25">
      <c r="A190" s="9" t="s">
        <v>187</v>
      </c>
      <c r="B190" s="5" t="s">
        <v>188</v>
      </c>
      <c r="C190" s="30">
        <f>'[1]Сводный расчет стоимости'!N210</f>
        <v>505.88679979385893</v>
      </c>
    </row>
    <row r="191" spans="1:3" ht="15.75" x14ac:dyDescent="0.25">
      <c r="A191" s="9" t="s">
        <v>189</v>
      </c>
      <c r="B191" s="5" t="s">
        <v>365</v>
      </c>
      <c r="C191" s="30">
        <f>'[1]Сводный расчет стоимости'!N211</f>
        <v>1443.7902213265145</v>
      </c>
    </row>
    <row r="192" spans="1:3" ht="15.75" x14ac:dyDescent="0.25">
      <c r="A192" s="9" t="s">
        <v>190</v>
      </c>
      <c r="B192" s="5" t="s">
        <v>191</v>
      </c>
      <c r="C192" s="30">
        <f>'[1]Сводный расчет стоимости'!N212</f>
        <v>437.06327412745338</v>
      </c>
    </row>
    <row r="193" spans="1:3" ht="15.75" x14ac:dyDescent="0.25">
      <c r="A193" s="9" t="s">
        <v>192</v>
      </c>
      <c r="B193" s="5" t="s">
        <v>193</v>
      </c>
      <c r="C193" s="30">
        <f>'[1]Сводный расчет стоимости'!N213</f>
        <v>351.03772450972673</v>
      </c>
    </row>
    <row r="194" spans="1:3" ht="15.75" x14ac:dyDescent="0.25">
      <c r="A194" s="9"/>
      <c r="B194" s="19" t="s">
        <v>194</v>
      </c>
      <c r="C194" s="30"/>
    </row>
    <row r="195" spans="1:3" ht="15.75" x14ac:dyDescent="0.25">
      <c r="A195" s="10" t="s">
        <v>195</v>
      </c>
      <c r="B195" s="6" t="s">
        <v>196</v>
      </c>
      <c r="C195" s="9">
        <v>828</v>
      </c>
    </row>
    <row r="196" spans="1:3" ht="15.75" x14ac:dyDescent="0.25">
      <c r="A196" s="10" t="s">
        <v>197</v>
      </c>
      <c r="B196" s="6" t="s">
        <v>198</v>
      </c>
      <c r="C196" s="9">
        <v>1113</v>
      </c>
    </row>
    <row r="197" spans="1:3" ht="15.75" x14ac:dyDescent="0.25">
      <c r="A197" s="10" t="s">
        <v>199</v>
      </c>
      <c r="B197" s="6" t="s">
        <v>200</v>
      </c>
      <c r="C197" s="9">
        <v>560</v>
      </c>
    </row>
    <row r="198" spans="1:3" ht="15.75" x14ac:dyDescent="0.25">
      <c r="A198" s="15" t="s">
        <v>201</v>
      </c>
      <c r="B198" s="7" t="s">
        <v>202</v>
      </c>
      <c r="C198" s="15">
        <v>1210</v>
      </c>
    </row>
    <row r="199" spans="1:3" ht="15.75" x14ac:dyDescent="0.25">
      <c r="A199" s="15" t="s">
        <v>203</v>
      </c>
      <c r="B199" s="7" t="s">
        <v>204</v>
      </c>
      <c r="C199" s="15">
        <v>2500</v>
      </c>
    </row>
    <row r="200" spans="1:3" ht="15.75" x14ac:dyDescent="0.25">
      <c r="A200" s="2"/>
      <c r="B200" s="1" t="s">
        <v>205</v>
      </c>
      <c r="C200" s="9"/>
    </row>
    <row r="201" spans="1:3" ht="17.25" customHeight="1" x14ac:dyDescent="0.25">
      <c r="A201" s="2" t="s">
        <v>352</v>
      </c>
      <c r="B201" s="5" t="s">
        <v>349</v>
      </c>
      <c r="C201" s="9">
        <v>1068</v>
      </c>
    </row>
    <row r="202" spans="1:3" ht="31.5" x14ac:dyDescent="0.25">
      <c r="A202" s="2" t="s">
        <v>353</v>
      </c>
      <c r="B202" s="5" t="s">
        <v>350</v>
      </c>
      <c r="C202" s="9">
        <v>2956</v>
      </c>
    </row>
    <row r="203" spans="1:3" ht="31.5" x14ac:dyDescent="0.25">
      <c r="A203" s="2" t="s">
        <v>354</v>
      </c>
      <c r="B203" s="5" t="s">
        <v>351</v>
      </c>
      <c r="C203" s="9">
        <v>313</v>
      </c>
    </row>
    <row r="204" spans="1:3" ht="21" customHeight="1" x14ac:dyDescent="0.25">
      <c r="A204" s="39" t="s">
        <v>206</v>
      </c>
      <c r="B204" s="39"/>
      <c r="C204" s="39"/>
    </row>
    <row r="205" spans="1:3" ht="39.75" customHeight="1" x14ac:dyDescent="0.25">
      <c r="A205" s="9"/>
      <c r="B205" s="5" t="s">
        <v>355</v>
      </c>
      <c r="C205" s="9"/>
    </row>
    <row r="206" spans="1:3" ht="15.75" x14ac:dyDescent="0.25">
      <c r="A206" s="9" t="s">
        <v>207</v>
      </c>
      <c r="B206" s="5" t="s">
        <v>358</v>
      </c>
      <c r="C206" s="9">
        <v>3890</v>
      </c>
    </row>
    <row r="207" spans="1:3" ht="15.75" x14ac:dyDescent="0.25">
      <c r="A207" s="9" t="s">
        <v>209</v>
      </c>
      <c r="B207" s="5" t="s">
        <v>359</v>
      </c>
      <c r="C207" s="9">
        <v>4263</v>
      </c>
    </row>
    <row r="208" spans="1:3" ht="15.75" x14ac:dyDescent="0.25">
      <c r="A208" s="9" t="s">
        <v>356</v>
      </c>
      <c r="B208" s="5" t="s">
        <v>360</v>
      </c>
      <c r="C208" s="9">
        <v>3008</v>
      </c>
    </row>
    <row r="209" spans="1:3" ht="31.5" x14ac:dyDescent="0.25">
      <c r="A209" s="9"/>
      <c r="B209" s="5" t="s">
        <v>211</v>
      </c>
      <c r="C209" s="9"/>
    </row>
    <row r="210" spans="1:3" ht="15.75" x14ac:dyDescent="0.25">
      <c r="A210" s="9" t="s">
        <v>212</v>
      </c>
      <c r="B210" s="5" t="s">
        <v>208</v>
      </c>
      <c r="C210" s="9">
        <v>1215</v>
      </c>
    </row>
    <row r="211" spans="1:3" ht="15.75" x14ac:dyDescent="0.25">
      <c r="A211" s="9" t="s">
        <v>213</v>
      </c>
      <c r="B211" s="5" t="s">
        <v>210</v>
      </c>
      <c r="C211" s="9">
        <v>1215</v>
      </c>
    </row>
    <row r="212" spans="1:3" ht="16.5" customHeight="1" x14ac:dyDescent="0.25">
      <c r="A212" s="9"/>
      <c r="B212" s="5" t="s">
        <v>214</v>
      </c>
      <c r="C212" s="9"/>
    </row>
    <row r="213" spans="1:3" ht="15.75" x14ac:dyDescent="0.25">
      <c r="A213" s="9" t="s">
        <v>215</v>
      </c>
      <c r="B213" s="5" t="s">
        <v>208</v>
      </c>
      <c r="C213" s="9">
        <v>1506</v>
      </c>
    </row>
    <row r="214" spans="1:3" ht="15.75" x14ac:dyDescent="0.25">
      <c r="A214" s="9" t="s">
        <v>216</v>
      </c>
      <c r="B214" s="5" t="s">
        <v>210</v>
      </c>
      <c r="C214" s="9">
        <v>1506</v>
      </c>
    </row>
    <row r="215" spans="1:3" ht="15.75" x14ac:dyDescent="0.25">
      <c r="A215" s="9"/>
      <c r="B215" s="5" t="s">
        <v>217</v>
      </c>
      <c r="C215" s="9"/>
    </row>
    <row r="216" spans="1:3" ht="15.75" x14ac:dyDescent="0.25">
      <c r="A216" s="9" t="s">
        <v>218</v>
      </c>
      <c r="B216" s="5" t="s">
        <v>208</v>
      </c>
      <c r="C216" s="9">
        <v>2350</v>
      </c>
    </row>
    <row r="217" spans="1:3" ht="15.75" x14ac:dyDescent="0.25">
      <c r="A217" s="9" t="s">
        <v>219</v>
      </c>
      <c r="B217" s="5" t="s">
        <v>210</v>
      </c>
      <c r="C217" s="9">
        <v>2050</v>
      </c>
    </row>
    <row r="218" spans="1:3" ht="15.75" x14ac:dyDescent="0.25">
      <c r="A218" s="9"/>
      <c r="B218" s="5" t="s">
        <v>220</v>
      </c>
      <c r="C218" s="9"/>
    </row>
    <row r="219" spans="1:3" ht="15.75" x14ac:dyDescent="0.25">
      <c r="A219" s="9" t="s">
        <v>221</v>
      </c>
      <c r="B219" s="5" t="s">
        <v>208</v>
      </c>
      <c r="C219" s="9">
        <v>2350</v>
      </c>
    </row>
    <row r="220" spans="1:3" ht="15.75" x14ac:dyDescent="0.25">
      <c r="A220" s="9" t="s">
        <v>363</v>
      </c>
      <c r="B220" s="5" t="s">
        <v>357</v>
      </c>
      <c r="C220" s="9">
        <v>2050</v>
      </c>
    </row>
    <row r="221" spans="1:3" ht="34.5" customHeight="1" x14ac:dyDescent="0.25">
      <c r="A221" s="10" t="s">
        <v>361</v>
      </c>
      <c r="B221" s="28" t="s">
        <v>362</v>
      </c>
      <c r="C221" s="10">
        <v>2600</v>
      </c>
    </row>
    <row r="223" spans="1:3" ht="15.75" x14ac:dyDescent="0.25">
      <c r="B223" s="40"/>
      <c r="C223" s="38"/>
    </row>
    <row r="225" spans="2:3" ht="15.75" x14ac:dyDescent="0.25">
      <c r="B225" s="37"/>
      <c r="C225" s="38"/>
    </row>
  </sheetData>
  <autoFilter ref="A2:A225"/>
  <mergeCells count="16">
    <mergeCell ref="A68:C68"/>
    <mergeCell ref="A4:C4"/>
    <mergeCell ref="A5:C5"/>
    <mergeCell ref="A49:C49"/>
    <mergeCell ref="A51:C51"/>
    <mergeCell ref="A64:C64"/>
    <mergeCell ref="B225:C225"/>
    <mergeCell ref="A71:C71"/>
    <mergeCell ref="A85:C85"/>
    <mergeCell ref="A116:C116"/>
    <mergeCell ref="A127:C127"/>
    <mergeCell ref="A153:C153"/>
    <mergeCell ref="A155:C155"/>
    <mergeCell ref="A158:C158"/>
    <mergeCell ref="A204:C204"/>
    <mergeCell ref="B223:C223"/>
  </mergeCells>
  <conditionalFormatting sqref="A1:A1048576">
    <cfRule type="duplicateValues" dxfId="0" priority="1"/>
  </conditionalFormatting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платные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Геннадий</cp:lastModifiedBy>
  <cp:lastPrinted>2018-03-24T09:31:52Z</cp:lastPrinted>
  <dcterms:created xsi:type="dcterms:W3CDTF">2017-03-28T23:33:29Z</dcterms:created>
  <dcterms:modified xsi:type="dcterms:W3CDTF">2019-10-18T00:57:07Z</dcterms:modified>
</cp:coreProperties>
</file>